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6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13">'14'!$A$1:$M$32</definedName>
    <definedName name="_xlnm.Print_Area" localSheetId="14">'15'!$A$1:$I$32</definedName>
  </definedNames>
  <calcPr fullCalcOnLoad="1"/>
</workbook>
</file>

<file path=xl/sharedStrings.xml><?xml version="1.0" encoding="utf-8"?>
<sst xmlns="http://schemas.openxmlformats.org/spreadsheetml/2006/main" count="450" uniqueCount="352">
  <si>
    <t>４　農業・水産業</t>
  </si>
  <si>
    <t>年　　次</t>
  </si>
  <si>
    <t xml:space="preserve">（単位：戸） </t>
  </si>
  <si>
    <t>平 成 ７ 年</t>
  </si>
  <si>
    <t xml:space="preserve">   12</t>
  </si>
  <si>
    <t>ア　経営耕地面積が30アール以上の規模の農業を営む者</t>
  </si>
  <si>
    <t>250平方メートル</t>
  </si>
  <si>
    <t>1頭</t>
  </si>
  <si>
    <t>15頭</t>
  </si>
  <si>
    <t>調査期日前１年間における農業生産物の総販売額50万円に相当する事業の規模</t>
  </si>
  <si>
    <t>　　農林業センサスは、次の規定のいずれかに該当する事業を行う全ての「農林業経営体」を対象としています。</t>
  </si>
  <si>
    <t xml:space="preserve">　　　①露地野菜作付面積 </t>
  </si>
  <si>
    <t>　　　②施設野菜栽培面積</t>
  </si>
  <si>
    <t xml:space="preserve">　　　③果樹栽培面積 </t>
  </si>
  <si>
    <t>　　　④露地花き栽培面積</t>
  </si>
  <si>
    <t>　　　⑤施設花き栽培面積</t>
  </si>
  <si>
    <t>　　　⑥搾乳牛飼養頭数</t>
  </si>
  <si>
    <t xml:space="preserve">　　　⑦肥育牛飼養頭数 </t>
  </si>
  <si>
    <t xml:space="preserve">　　　⑧豚飼養頭数 </t>
  </si>
  <si>
    <t xml:space="preserve">　　　⑨採卵鶏飼養羽数 </t>
  </si>
  <si>
    <t>　　　⑩ブロイラー年間出荷羽数</t>
  </si>
  <si>
    <t xml:space="preserve">　　　⑪その他 </t>
  </si>
  <si>
    <t>15アール</t>
  </si>
  <si>
    <t>350平方メートル</t>
  </si>
  <si>
    <t>10アール</t>
  </si>
  <si>
    <t>150羽</t>
  </si>
  <si>
    <t>1,000羽</t>
  </si>
  <si>
    <t>ウ　農作業の受託の事業を営む者</t>
  </si>
  <si>
    <t>オ　委託を受けて育林を行っている者</t>
  </si>
  <si>
    <t>　　その計画期間に含む「森林施業計画」を作成している者</t>
  </si>
  <si>
    <t>１　総農家、自給的農家、販売農家数</t>
  </si>
  <si>
    <t>総 農 家 数</t>
  </si>
  <si>
    <t>自 給 的 農 家 数</t>
  </si>
  <si>
    <t>販 売 農 家 数</t>
  </si>
  <si>
    <t>　調査期日</t>
  </si>
  <si>
    <t>　自給的農家</t>
  </si>
  <si>
    <t>　販売農家</t>
  </si>
  <si>
    <t>　専業農家</t>
  </si>
  <si>
    <t>　兼業農家</t>
  </si>
  <si>
    <t>世帯員中に自家農業以外の仕事に従事する者が1人もいない農家</t>
  </si>
  <si>
    <t>世帯員中に自家農業以外の仕事に従事する者が1人以上いる農家</t>
  </si>
  <si>
    <t>2月1日現在</t>
  </si>
  <si>
    <t>経営耕地面積が30アール未満かつ農産物販売金額が50万円未満の農家</t>
  </si>
  <si>
    <t>経営耕地面積が30アール以上または農産物販売金額が50万円以上の農家</t>
  </si>
  <si>
    <t xml:space="preserve">   17</t>
  </si>
  <si>
    <t>イ　農作物の作付面積または栽培面積、家畜の飼養頭羽数または出荷羽数その他の事業の規模が次の農林業経営</t>
  </si>
  <si>
    <t>　　体の外形基準以上の規模の農業を営む者</t>
  </si>
  <si>
    <t>エ　保有山林面積が3ヘクタール以上で、かつ過去5年間に育林もしくは伐採作業を行った者または調査実施年を</t>
  </si>
  <si>
    <t>カ　委託を受けまたは立木を購入して素材生産を行い、過去1年間の素材生産量が200立方メートル以上の者</t>
  </si>
  <si>
    <t xml:space="preserve">  資料：文書行政課（農林業センサス）</t>
  </si>
  <si>
    <t>２　専兼業別農家数</t>
  </si>
  <si>
    <t>総 農 家 数</t>
  </si>
  <si>
    <t>専 業 農 家</t>
  </si>
  <si>
    <t>兼 業 農 家</t>
  </si>
  <si>
    <t>兼　業　の　内　訳</t>
  </si>
  <si>
    <t>第１種兼業</t>
  </si>
  <si>
    <t>第２種兼業</t>
  </si>
  <si>
    <t>　（注）第１種兼業農家　農業所得を主とする兼業農家</t>
  </si>
  <si>
    <t>　  　　第２種兼業農家　農業所得を従とする兼業農家</t>
  </si>
  <si>
    <t xml:space="preserve">（単位：戸） </t>
  </si>
  <si>
    <t xml:space="preserve">   12</t>
  </si>
  <si>
    <t xml:space="preserve">   17</t>
  </si>
  <si>
    <t>３　年齢階級別農家世帯員数(販売農家)</t>
  </si>
  <si>
    <t xml:space="preserve">（単位：人） </t>
  </si>
  <si>
    <t>総 数</t>
  </si>
  <si>
    <t>男</t>
  </si>
  <si>
    <t>女</t>
  </si>
  <si>
    <t>計</t>
  </si>
  <si>
    <t>14　歳　以　下</t>
  </si>
  <si>
    <t>15～29</t>
  </si>
  <si>
    <t>30～59</t>
  </si>
  <si>
    <t>60　歳　以　上</t>
  </si>
  <si>
    <t>平 成 17 年</t>
  </si>
  <si>
    <t xml:space="preserve">  資料：文書行政課（農業センサス）</t>
  </si>
  <si>
    <t>４　経営耕地(販売農家)</t>
  </si>
  <si>
    <t xml:space="preserve">（単位：ａ） </t>
  </si>
  <si>
    <t>総　面　積</t>
  </si>
  <si>
    <t>田</t>
  </si>
  <si>
    <t>畑</t>
  </si>
  <si>
    <t>樹　園　地</t>
  </si>
  <si>
    <t>農家数</t>
  </si>
  <si>
    <t>面　積</t>
  </si>
  <si>
    <t>平 成 12 年</t>
  </si>
  <si>
    <t xml:space="preserve">   17</t>
  </si>
  <si>
    <t>５　耕　地　面　積</t>
  </si>
  <si>
    <t xml:space="preserve">７月15日現在  （単位：ha） </t>
  </si>
  <si>
    <t>総　　　数</t>
  </si>
  <si>
    <t>普　通　畑</t>
  </si>
  <si>
    <t>平 成 13 年</t>
  </si>
  <si>
    <t>　資料：農業水産課（農林水産統計年報）</t>
  </si>
  <si>
    <t xml:space="preserve">   14</t>
  </si>
  <si>
    <t xml:space="preserve">   15</t>
  </si>
  <si>
    <t xml:space="preserve">   16</t>
  </si>
  <si>
    <t xml:space="preserve">   17</t>
  </si>
  <si>
    <t>種　　　　別</t>
  </si>
  <si>
    <t>作付面積　ha</t>
  </si>
  <si>
    <t>10a当たり収量　kg</t>
  </si>
  <si>
    <t>収　穫　量　t</t>
  </si>
  <si>
    <t>水　　　　　　稲</t>
  </si>
  <si>
    <t xml:space="preserve">  平 成 １３ 年</t>
  </si>
  <si>
    <t>陸　　　　　　稲</t>
  </si>
  <si>
    <t>水　　　     稲</t>
  </si>
  <si>
    <t>陸　　　  　 稲</t>
  </si>
  <si>
    <t xml:space="preserve">  資料：農業水産課（農林水産統計年報）</t>
  </si>
  <si>
    <t>　　 　（注）作付面積は各年７月15日現在、収穫量は年の合計の数字。</t>
  </si>
  <si>
    <t>６　米の作付面積、収穫量</t>
  </si>
  <si>
    <t>年　　　次</t>
  </si>
  <si>
    <t xml:space="preserve">   １４</t>
  </si>
  <si>
    <t xml:space="preserve">   １５</t>
  </si>
  <si>
    <t xml:space="preserve">   １６</t>
  </si>
  <si>
    <t xml:space="preserve">   １７</t>
  </si>
  <si>
    <t>７　小麦の作付面積、収穫量</t>
  </si>
  <si>
    <t>平 成 １３ 年</t>
  </si>
  <si>
    <t xml:space="preserve">  資料：農業水産課（農林水産統計年報）</t>
  </si>
  <si>
    <t xml:space="preserve">   １７</t>
  </si>
  <si>
    <t>項　　　　　目</t>
  </si>
  <si>
    <t>作　付　面　積</t>
  </si>
  <si>
    <t>10a当たり収量</t>
  </si>
  <si>
    <t>収　　穫　　量</t>
  </si>
  <si>
    <t>産　　出　　額</t>
  </si>
  <si>
    <t xml:space="preserve">                 ha</t>
  </si>
  <si>
    <t xml:space="preserve">                 kg</t>
  </si>
  <si>
    <t xml:space="preserve">                  t</t>
  </si>
  <si>
    <t xml:space="preserve">              千万円</t>
  </si>
  <si>
    <t>ほうれんそう</t>
  </si>
  <si>
    <t>ねぎ</t>
  </si>
  <si>
    <t>たまねぎ</t>
  </si>
  <si>
    <t>にんじん</t>
  </si>
  <si>
    <t>レタス</t>
  </si>
  <si>
    <t>セルリー</t>
  </si>
  <si>
    <t>大豆</t>
  </si>
  <si>
    <t>かんしょ</t>
  </si>
  <si>
    <t>ばれいしょ</t>
  </si>
  <si>
    <t>さやえんどう</t>
  </si>
  <si>
    <t>あずき</t>
  </si>
  <si>
    <t>きゅうり</t>
  </si>
  <si>
    <t>なす</t>
  </si>
  <si>
    <t>トマト</t>
  </si>
  <si>
    <t>いちご</t>
  </si>
  <si>
    <t>みかん</t>
  </si>
  <si>
    <t>茶</t>
  </si>
  <si>
    <t>水稲</t>
  </si>
  <si>
    <t>　　　菊　　　（花）</t>
  </si>
  <si>
    <t>30千本</t>
  </si>
  <si>
    <t>51700千本</t>
  </si>
  <si>
    <t>フリージャー（花）</t>
  </si>
  <si>
    <t>カーネーション（花）</t>
  </si>
  <si>
    <t>201千本</t>
  </si>
  <si>
    <t>2010千本</t>
  </si>
  <si>
    <t>　資料：農業水産課（農林水産統計年報、静岡県の生産農業所得統計）</t>
  </si>
  <si>
    <t>８　主な農産物の生産状況（平成17年）</t>
  </si>
  <si>
    <t>キャベツ</t>
  </si>
  <si>
    <t>はくさい</t>
  </si>
  <si>
    <t>だいこん</t>
  </si>
  <si>
    <t>さといも</t>
  </si>
  <si>
    <t>カリフラワー</t>
  </si>
  <si>
    <t>ブロッコリー</t>
  </si>
  <si>
    <t>らっかせい</t>
  </si>
  <si>
    <t>スイートコーン</t>
  </si>
  <si>
    <t>えだまめ</t>
  </si>
  <si>
    <t>すいか</t>
  </si>
  <si>
    <t>メロン</t>
  </si>
  <si>
    <t>かき</t>
  </si>
  <si>
    <t>９　家畜飼養戸数、飼養頭羽数</t>
  </si>
  <si>
    <t xml:space="preserve">2月1日現在 </t>
  </si>
  <si>
    <t>種　　　別</t>
  </si>
  <si>
    <t>乳　  　牛</t>
  </si>
  <si>
    <t>肉　  　牛</t>
  </si>
  <si>
    <t>豚</t>
  </si>
  <si>
    <t>採  卵  鶏</t>
  </si>
  <si>
    <t>ブロイラー</t>
  </si>
  <si>
    <t>平成</t>
  </si>
  <si>
    <t>１７年</t>
  </si>
  <si>
    <t>１８年</t>
  </si>
  <si>
    <t>１９年</t>
  </si>
  <si>
    <t>中区</t>
  </si>
  <si>
    <t>東区</t>
  </si>
  <si>
    <t>西区</t>
  </si>
  <si>
    <t>南区</t>
  </si>
  <si>
    <t>北区</t>
  </si>
  <si>
    <t>浜北区</t>
  </si>
  <si>
    <t>天竜区</t>
  </si>
  <si>
    <t>　資料：農業水産課　（注）上段 … 飼養戸数、下段 … 飼養頭羽数</t>
  </si>
  <si>
    <t>10　蜜 蜂 飼 養 状 況</t>
  </si>
  <si>
    <t>区　　　　　分</t>
  </si>
  <si>
    <t>飼養戸数</t>
  </si>
  <si>
    <t>飼養群数</t>
  </si>
  <si>
    <t>平　　成</t>
  </si>
  <si>
    <t>15　　年</t>
  </si>
  <si>
    <t>中区</t>
  </si>
  <si>
    <t>西区</t>
  </si>
  <si>
    <t>南区</t>
  </si>
  <si>
    <t>北区</t>
  </si>
  <si>
    <t>浜北区</t>
  </si>
  <si>
    <t>　資料：農業水産課</t>
  </si>
  <si>
    <t xml:space="preserve">2月1日現在 </t>
  </si>
  <si>
    <t>11　と　畜　の　状　況</t>
  </si>
  <si>
    <t xml:space="preserve">（単位：頭） </t>
  </si>
  <si>
    <t>年　度　月</t>
  </si>
  <si>
    <t>総　　　　　　数</t>
  </si>
  <si>
    <t>対前年同月比</t>
  </si>
  <si>
    <t>牛</t>
  </si>
  <si>
    <t>馬</t>
  </si>
  <si>
    <t>豚</t>
  </si>
  <si>
    <t>こ　　　　　　牛</t>
  </si>
  <si>
    <t>山　　　　　　羊</t>
  </si>
  <si>
    <t>め　　 ん　　 羊</t>
  </si>
  <si>
    <t>平成１４年度</t>
  </si>
  <si>
    <t>１８年 ４月</t>
  </si>
  <si>
    <t xml:space="preserve"> 　  ６</t>
  </si>
  <si>
    <t xml:space="preserve"> 　  ７</t>
  </si>
  <si>
    <t xml:space="preserve"> 　  ８</t>
  </si>
  <si>
    <t xml:space="preserve"> 　  ９</t>
  </si>
  <si>
    <t xml:space="preserve"> 　  11</t>
  </si>
  <si>
    <t xml:space="preserve"> 　  12</t>
  </si>
  <si>
    <t>１９年 １月</t>
  </si>
  <si>
    <t>　資料：食肉地方卸売市場</t>
  </si>
  <si>
    <t>１５</t>
  </si>
  <si>
    <t>１６</t>
  </si>
  <si>
    <t>１７</t>
  </si>
  <si>
    <t>１８</t>
  </si>
  <si>
    <t xml:space="preserve"> 　  ５</t>
  </si>
  <si>
    <t xml:space="preserve"> 　  10</t>
  </si>
  <si>
    <t>　　 ２</t>
  </si>
  <si>
    <t>　　 ３</t>
  </si>
  <si>
    <t>12　農　地　の　転　用　状　況</t>
  </si>
  <si>
    <t xml:space="preserve">（単位：㎡） </t>
  </si>
  <si>
    <t>年      次</t>
  </si>
  <si>
    <t>総　　　　　　　数</t>
  </si>
  <si>
    <t>農　業　用　施　設</t>
  </si>
  <si>
    <t>一　 般 　住 　宅</t>
  </si>
  <si>
    <t>そ　の　他　の　住　宅</t>
  </si>
  <si>
    <t>店　舗　・　工　場　等</t>
  </si>
  <si>
    <t>公　共　用　施　設</t>
  </si>
  <si>
    <t>駐車場・資材置場等</t>
  </si>
  <si>
    <t>件　数</t>
  </si>
  <si>
    <t>田</t>
  </si>
  <si>
    <t>畑</t>
  </si>
  <si>
    <t>畑</t>
  </si>
  <si>
    <t>平成１４年</t>
  </si>
  <si>
    <t>　１８</t>
  </si>
  <si>
    <t>　資料：農業委員会事務局</t>
  </si>
  <si>
    <t>　１５</t>
  </si>
  <si>
    <t>　１６</t>
  </si>
  <si>
    <t>　１７</t>
  </si>
  <si>
    <t>13　海　面　漁　業</t>
  </si>
  <si>
    <t xml:space="preserve">11月１日現在 </t>
  </si>
  <si>
    <t>経  営  体  階  層</t>
  </si>
  <si>
    <t>漁  業  経  営  体  数</t>
  </si>
  <si>
    <t>最盛期の海上作業従事者数</t>
  </si>
  <si>
    <t>漁    船    隻    数</t>
  </si>
  <si>
    <t>漁 獲 金 額 （ 万 円 ）</t>
  </si>
  <si>
    <t>経　営　組　織　別　経　営　体　数</t>
  </si>
  <si>
    <t>平成５年</t>
  </si>
  <si>
    <t>平成15年</t>
  </si>
  <si>
    <t>個　人</t>
  </si>
  <si>
    <t>個人以外</t>
  </si>
  <si>
    <t>ｔ</t>
  </si>
  <si>
    <t>　資料：文書行政課（漁業センサス）</t>
  </si>
  <si>
    <t>　　　 （注）海面漁業経営体については海上作業従事日数が30日以上のもの。</t>
  </si>
  <si>
    <t>平成10年</t>
  </si>
  <si>
    <t>平成５年</t>
  </si>
  <si>
    <t>平成15年</t>
  </si>
  <si>
    <t>総　　　　　　    　　　数</t>
  </si>
  <si>
    <t>漁    船    非    使    用</t>
  </si>
  <si>
    <t>漁　 船 　使　 用</t>
  </si>
  <si>
    <t>無  動  力  船  の  み</t>
  </si>
  <si>
    <t>動 力 船 使 用</t>
  </si>
  <si>
    <t>未満</t>
  </si>
  <si>
    <t>１～３</t>
  </si>
  <si>
    <t>〃</t>
  </si>
  <si>
    <t>３～５</t>
  </si>
  <si>
    <t>５～10</t>
  </si>
  <si>
    <t>以上</t>
  </si>
  <si>
    <t>小    型    定    置    網</t>
  </si>
  <si>
    <t>地      び      き      網</t>
  </si>
  <si>
    <t>海面養殖</t>
  </si>
  <si>
    <t>かき養殖</t>
  </si>
  <si>
    <t>はまち（ぶり）養殖</t>
  </si>
  <si>
    <t>その他の養殖</t>
  </si>
  <si>
    <t>14　内　水　面　漁　業　（ 養 殖 ）</t>
  </si>
  <si>
    <t>養　殖　方　法　別　経　営　組　織　別　経　営　体　数</t>
  </si>
  <si>
    <t>年　　　次</t>
  </si>
  <si>
    <t>経営体総数</t>
  </si>
  <si>
    <t>池　　中　　養　　殖</t>
  </si>
  <si>
    <t>経　　　営　　　組　　　織</t>
  </si>
  <si>
    <t>止 水 式</t>
  </si>
  <si>
    <t>流 水 式</t>
  </si>
  <si>
    <t>循 環 式</t>
  </si>
  <si>
    <t>個　　人</t>
  </si>
  <si>
    <t>会　　社</t>
  </si>
  <si>
    <t>共同経営</t>
  </si>
  <si>
    <t>生産組合</t>
  </si>
  <si>
    <t>平　成　５　年</t>
  </si>
  <si>
    <t>平　成　10　年</t>
  </si>
  <si>
    <t>平　成　15　年</t>
  </si>
  <si>
    <t>通　常　の　従　事　者　数　別　経　営　体　数</t>
  </si>
  <si>
    <t>通　　　常　　　の　　　従　　　事　　　者　　　数　　　別</t>
  </si>
  <si>
    <t>１人</t>
  </si>
  <si>
    <t>２～３人</t>
  </si>
  <si>
    <t>４～５人</t>
  </si>
  <si>
    <t>６～９人</t>
  </si>
  <si>
    <t>１０人以上</t>
  </si>
  <si>
    <t>魚    種    別    延    べ    経    営    体    数</t>
  </si>
  <si>
    <t>経営体総数（実数）</t>
  </si>
  <si>
    <t>魚   種   別   延   べ   経   営   体   数</t>
  </si>
  <si>
    <t>池　　数
(面)</t>
  </si>
  <si>
    <t>面　　積
(㎡)</t>
  </si>
  <si>
    <t>食　　　　　用</t>
  </si>
  <si>
    <t>種苗用</t>
  </si>
  <si>
    <t>観賞用</t>
  </si>
  <si>
    <t>そ の 他</t>
  </si>
  <si>
    <t>あ　　ゆ</t>
  </si>
  <si>
    <t>う な ぎ</t>
  </si>
  <si>
    <t>種　　　　　　　　別</t>
  </si>
  <si>
    <t>海</t>
  </si>
  <si>
    <t>たい類</t>
  </si>
  <si>
    <t>面</t>
  </si>
  <si>
    <t>その他の魚類</t>
  </si>
  <si>
    <t>漁</t>
  </si>
  <si>
    <t>くるまえび</t>
  </si>
  <si>
    <t>その他のえび類</t>
  </si>
  <si>
    <t>業</t>
  </si>
  <si>
    <t>がざみ類</t>
  </si>
  <si>
    <t>その他のかに類</t>
  </si>
  <si>
    <t>あさり</t>
  </si>
  <si>
    <t>内
水
面
漁
業</t>
  </si>
  <si>
    <t>あゆ</t>
  </si>
  <si>
    <t>うなぎ</t>
  </si>
  <si>
    <t>その他の魚類</t>
  </si>
  <si>
    <t>海
面
養
殖
業</t>
  </si>
  <si>
    <t>かき（むきみ）</t>
  </si>
  <si>
    <t xml:space="preserve">X     </t>
  </si>
  <si>
    <t>のり（主にくろのり）</t>
  </si>
  <si>
    <t>はまち･すずき･くろだい他</t>
  </si>
  <si>
    <t>内水面養殖業</t>
  </si>
  <si>
    <t>　資料：静岡農林水産統計年報　水産編（静岡農林統計情報協会）</t>
  </si>
  <si>
    <t>　　 　　　　うなぎ養殖業の平成13年までは、浜名湖周辺地区として取りまとめのため、浜松市分のみ分離は</t>
  </si>
  <si>
    <t>　　　 　　　できないので、浜名湖周辺地区市町村の合計値となっている。</t>
  </si>
  <si>
    <t>15　漁　　獲　　量</t>
  </si>
  <si>
    <t xml:space="preserve">（単位：ｔ） </t>
  </si>
  <si>
    <t>平成 13 年</t>
  </si>
  <si>
    <t>平成 14 年</t>
  </si>
  <si>
    <t>平成 15 年</t>
  </si>
  <si>
    <t>平成 16 年</t>
  </si>
  <si>
    <t>平成 17 年</t>
  </si>
  <si>
    <t>かつお</t>
  </si>
  <si>
    <t>しらす</t>
  </si>
  <si>
    <t>ぼら</t>
  </si>
  <si>
    <t>すずき</t>
  </si>
  <si>
    <t>とらふぐ</t>
  </si>
  <si>
    <r>
      <t>　　　 （注）</t>
    </r>
    <r>
      <rPr>
        <sz val="8.8"/>
        <rFont val="ＭＳ 明朝"/>
        <family val="1"/>
      </rPr>
      <t>内水面漁業は、水系別取りまとめのため、浜松市分のみ分離はできないので、天竜川の漁獲量となっている。</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</si>
</sst>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9" formatCode="#\ ##0\ \ \ ;;#\-\ \ \ "/>
    <numFmt numFmtId="181" formatCode="#\ ##0\ \ ;;#\-\ \ "/>
    <numFmt numFmtId="183" formatCode="#\ ##0\ \ \ \ \ \ "/>
    <numFmt numFmtId="185" formatCode="#\ ##0\ ;;#\-\ "/>
    <numFmt numFmtId="187" formatCode="#\ ###\ ##0\ ;;#\-\ "/>
    <numFmt numFmtId="190" formatCode="#\ ###\ ##0\ \ ;;#\-\ \ "/>
    <numFmt numFmtId="193" formatCode="#\ ##0\ \ \ \ \ \ ;;#&quot;…&quot;\ \ \ \ \ \ "/>
    <numFmt numFmtId="199" formatCode="#\ ###\ ##\-\ &quot;千枚&quot;"/>
    <numFmt numFmtId="201" formatCode="0.0_);[Red]\(0.0\)"/>
    <numFmt numFmtId="211" formatCode="#\ ##0\ \ \ \ \ \ ;;#\-\ \ \ \ \ \ "/>
    <numFmt numFmtId="214" formatCode="#\ ##0\ ;;#\X\ "/>
    <numFmt numFmtId="215" formatCode="#\ ##0\ \ "/>
    <numFmt numFmtId="220" formatCode="#\ ##0\ \ \ \ \ ;;#\-\ \ \ \ \ "/>
    <numFmt numFmtId="224" formatCode="#\ ##0&quot;千本&quot;"/>
    <numFmt numFmtId="232" formatCode="&quot;r&quot;\ \ \ \ #\ ##0\ \ ;;#\-\ \ "/>
    <numFmt numFmtId="234" formatCode="&quot;r&quot;\ \ \ \ #\ ##0\ \ "/>
    <numFmt numFmtId="235" formatCode="#\ ##0\ \ \ \ \ ;;#\-\ \ \ \ \ \ "/>
    <numFmt numFmtId="246" formatCode="#\ ##0;;#\-\ \ \ \ \ \ "/>
    <numFmt numFmtId="247" formatCode="#,##0_);[Red]\(#,##0\)"/>
    <numFmt numFmtId="249" formatCode="#\ ###\ ##0;;#\-"/>
    <numFmt numFmtId="264" formatCode="#\ ##0\ \ \ \ \ ;;#0\ \ \ \ \ "/>
  </numFmts>
  <fonts count="27">
    <font>
      <sz val="11"/>
      <name val="ＭＳ Ｐゴシック"/>
      <family val="3"/>
    </font>
    <font>
      <sz val="6"/>
      <name val="ＭＳ Ｐゴシック"/>
      <family val="3"/>
    </font>
    <font>
      <sz val="9"/>
      <name val="ＭＳ 明朝"/>
      <family val="1"/>
    </font>
    <font>
      <b/>
      <sz val="9"/>
      <name val="ＭＳ 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21"/>
      <name val="ＭＳ ゴシック"/>
      <family val="3"/>
    </font>
    <font>
      <sz val="9"/>
      <name val="ＭＳ Ｐゴシック"/>
      <family val="3"/>
    </font>
    <font>
      <b/>
      <sz val="11"/>
      <name val="ＭＳ ゴシック"/>
      <family val="3"/>
    </font>
    <font>
      <sz val="14"/>
      <name val="ＭＳ 明朝"/>
      <family val="1"/>
    </font>
    <font>
      <sz val="9"/>
      <name val="ＦＡ 明朝"/>
      <family val="1"/>
    </font>
    <font>
      <sz val="8.5"/>
      <name val="ＦＡ 明朝"/>
      <family val="1"/>
    </font>
    <font>
      <sz val="9"/>
      <color indexed="8"/>
      <name val="ＭＳ 明朝"/>
      <family val="1"/>
    </font>
    <font>
      <b/>
      <sz val="9"/>
      <name val="ＦＡ ゴシック"/>
      <family val="3"/>
    </font>
    <font>
      <b/>
      <sz val="9"/>
      <color indexed="8"/>
      <name val="ＭＳ ゴシック"/>
      <family val="3"/>
    </font>
    <font>
      <sz val="10"/>
      <name val="ＦＡ 明朝"/>
      <family val="1"/>
    </font>
    <font>
      <sz val="8.5"/>
      <name val="ＭＳ 明朝"/>
      <family val="1"/>
    </font>
    <font>
      <sz val="9"/>
      <color indexed="8"/>
      <name val="ＦＡ 明朝"/>
      <family val="1"/>
    </font>
    <font>
      <sz val="10"/>
      <name val="ＭＳ 明朝"/>
      <family val="1"/>
    </font>
    <font>
      <sz val="11"/>
      <name val="ＭＳ 明朝"/>
      <family val="1"/>
    </font>
    <font>
      <sz val="10.5"/>
      <name val="ＭＳ Ｐゴシック"/>
      <family val="3"/>
    </font>
    <font>
      <sz val="8.5"/>
      <color indexed="8"/>
      <name val="ＭＳ 明朝"/>
      <family val="1"/>
    </font>
    <font>
      <sz val="12"/>
      <name val="ＭＳ 明朝"/>
      <family val="1"/>
    </font>
    <font>
      <b/>
      <sz val="9"/>
      <name val="ＭＳ 明朝"/>
      <family val="1"/>
    </font>
    <font>
      <sz val="8.8"/>
      <name val="ＭＳ 明朝"/>
      <family val="1"/>
    </font>
  </fonts>
  <fills count="2">
    <fill>
      <patternFill/>
    </fill>
    <fill>
      <patternFill patternType="gray125"/>
    </fill>
  </fills>
  <borders count="27">
    <border>
      <left/>
      <right/>
      <top/>
      <bottom/>
      <diagonal/>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0" fontId="7" fillId="0" borderId="0" applyNumberFormat="0" applyFill="0" applyBorder="0" applyAlignment="0" applyProtection="0"/>
  </cellStyleXfs>
  <cellXfs count="522">
    <xf numFmtId="0" fontId="0" fillId="0" borderId="0" xfId="0" applyAlignment="1">
      <alignment/>
    </xf>
    <xf numFmtId="0" fontId="2" fillId="0" borderId="0" xfId="0" applyFont="1" applyAlignment="1">
      <alignment/>
    </xf>
    <xf numFmtId="176" fontId="2" fillId="0" borderId="0" xfId="0" applyNumberFormat="1"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Alignment="1">
      <alignment horizontal="right"/>
    </xf>
    <xf numFmtId="49" fontId="2" fillId="0" borderId="1" xfId="0" applyNumberFormat="1" applyFont="1" applyBorder="1" applyAlignment="1">
      <alignment/>
    </xf>
    <xf numFmtId="49" fontId="4" fillId="0" borderId="0" xfId="0" applyNumberFormat="1" applyFont="1" applyBorder="1" applyAlignment="1">
      <alignment vertical="top"/>
    </xf>
    <xf numFmtId="0" fontId="2" fillId="0" borderId="1" xfId="0" applyFont="1" applyBorder="1" applyAlignment="1">
      <alignment/>
    </xf>
    <xf numFmtId="0" fontId="5" fillId="0" borderId="0"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2" fillId="0" borderId="0" xfId="0" applyFont="1" applyBorder="1" applyAlignment="1">
      <alignment/>
    </xf>
    <xf numFmtId="49" fontId="3" fillId="0" borderId="4"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179" fontId="2" fillId="0" borderId="5" xfId="0" applyNumberFormat="1" applyFont="1" applyBorder="1" applyAlignment="1">
      <alignment vertical="center"/>
    </xf>
    <xf numFmtId="0" fontId="0" fillId="0" borderId="1" xfId="0" applyBorder="1" applyAlignment="1">
      <alignment/>
    </xf>
    <xf numFmtId="49" fontId="8" fillId="0" borderId="0" xfId="0" applyNumberFormat="1" applyFont="1" applyBorder="1" applyAlignment="1">
      <alignment horizontal="center"/>
    </xf>
    <xf numFmtId="179" fontId="2" fillId="0" borderId="0" xfId="0" applyNumberFormat="1" applyFont="1" applyBorder="1" applyAlignment="1">
      <alignment vertical="center"/>
    </xf>
    <xf numFmtId="0" fontId="2" fillId="0" borderId="6"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49" fontId="2" fillId="0" borderId="0" xfId="0" applyNumberFormat="1" applyFont="1" applyBorder="1" applyAlignment="1">
      <alignment/>
    </xf>
    <xf numFmtId="0" fontId="0" fillId="0" borderId="0" xfId="0" applyAlignment="1">
      <alignment/>
    </xf>
    <xf numFmtId="0" fontId="0" fillId="0" borderId="3" xfId="0" applyBorder="1" applyAlignment="1">
      <alignment/>
    </xf>
    <xf numFmtId="0" fontId="0" fillId="0" borderId="11" xfId="0" applyBorder="1" applyAlignment="1">
      <alignment/>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9" fillId="0" borderId="0" xfId="0" applyFont="1" applyAlignment="1">
      <alignment/>
    </xf>
    <xf numFmtId="0" fontId="5" fillId="0" borderId="0" xfId="0" applyFont="1" applyBorder="1" applyAlignment="1">
      <alignment horizontal="center"/>
    </xf>
    <xf numFmtId="0" fontId="2" fillId="0" borderId="1" xfId="0" applyFont="1" applyBorder="1" applyAlignment="1">
      <alignment horizontal="center" vertical="center"/>
    </xf>
    <xf numFmtId="49" fontId="3" fillId="0" borderId="4" xfId="0" applyNumberFormat="1" applyFont="1" applyBorder="1" applyAlignment="1">
      <alignment horizontal="center" vertical="center"/>
    </xf>
    <xf numFmtId="0" fontId="10" fillId="0" borderId="4" xfId="0" applyFont="1" applyBorder="1" applyAlignment="1">
      <alignment/>
    </xf>
    <xf numFmtId="49" fontId="2" fillId="0" borderId="4" xfId="0" applyNumberFormat="1" applyFont="1" applyBorder="1" applyAlignment="1">
      <alignment horizontal="center" vertical="center"/>
    </xf>
    <xf numFmtId="0" fontId="0" fillId="0" borderId="4" xfId="0" applyBorder="1" applyAlignment="1">
      <alignment/>
    </xf>
    <xf numFmtId="49" fontId="2" fillId="0" borderId="0" xfId="0" applyNumberFormat="1" applyFont="1" applyBorder="1" applyAlignment="1">
      <alignment horizontal="center" vertical="center"/>
    </xf>
    <xf numFmtId="179" fontId="3" fillId="0" borderId="0" xfId="0" applyNumberFormat="1" applyFont="1" applyBorder="1" applyAlignment="1">
      <alignment vertical="center"/>
    </xf>
    <xf numFmtId="179" fontId="2" fillId="0" borderId="12" xfId="0" applyNumberFormat="1" applyFont="1" applyBorder="1" applyAlignment="1">
      <alignment horizontal="center" vertical="center"/>
    </xf>
    <xf numFmtId="179" fontId="3" fillId="0" borderId="5" xfId="0" applyNumberFormat="1" applyFont="1" applyBorder="1" applyAlignment="1">
      <alignment vertical="center"/>
    </xf>
    <xf numFmtId="49" fontId="2" fillId="0" borderId="12" xfId="0" applyNumberFormat="1" applyFont="1" applyBorder="1" applyAlignment="1">
      <alignment horizontal="center" vertical="center"/>
    </xf>
    <xf numFmtId="0" fontId="0" fillId="0" borderId="13" xfId="0" applyBorder="1" applyAlignment="1">
      <alignment/>
    </xf>
    <xf numFmtId="179" fontId="2" fillId="0" borderId="14" xfId="0" applyNumberFormat="1"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Border="1" applyAlignment="1">
      <alignment/>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0" fillId="0" borderId="10" xfId="0" applyBorder="1" applyAlignment="1">
      <alignment/>
    </xf>
    <xf numFmtId="0" fontId="2" fillId="0" borderId="21" xfId="0"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4" xfId="0" applyBorder="1" applyAlignment="1">
      <alignment/>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185" fontId="3" fillId="0" borderId="5" xfId="0" applyNumberFormat="1" applyFont="1" applyBorder="1" applyAlignment="1">
      <alignment vertical="center"/>
    </xf>
    <xf numFmtId="185" fontId="3" fillId="0" borderId="0" xfId="0" applyNumberFormat="1" applyFont="1" applyBorder="1" applyAlignment="1">
      <alignment vertical="center"/>
    </xf>
    <xf numFmtId="185" fontId="3" fillId="0" borderId="0" xfId="0" applyNumberFormat="1" applyFont="1" applyBorder="1" applyAlignment="1">
      <alignment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0" xfId="0" applyNumberFormat="1" applyFont="1" applyBorder="1" applyAlignment="1">
      <alignment horizontal="right"/>
    </xf>
    <xf numFmtId="181" fontId="2" fillId="0" borderId="0" xfId="0" applyNumberFormat="1" applyFont="1" applyBorder="1" applyAlignment="1">
      <alignment vertical="center"/>
    </xf>
    <xf numFmtId="181" fontId="3" fillId="0" borderId="0" xfId="0" applyNumberFormat="1"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11" fillId="0" borderId="0" xfId="0"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horizontal="right" vertical="center"/>
    </xf>
    <xf numFmtId="179" fontId="3" fillId="0" borderId="14" xfId="0" applyNumberFormat="1" applyFont="1" applyBorder="1" applyAlignment="1">
      <alignment horizontal="center" vertical="center"/>
    </xf>
    <xf numFmtId="179" fontId="3" fillId="0" borderId="12" xfId="0" applyNumberFormat="1" applyFont="1" applyBorder="1" applyAlignment="1">
      <alignment horizontal="center" vertical="center"/>
    </xf>
    <xf numFmtId="0" fontId="2" fillId="0" borderId="0" xfId="21" applyFont="1" applyAlignment="1" applyProtection="1">
      <alignment horizontal="right" vertical="top"/>
      <protection/>
    </xf>
    <xf numFmtId="0" fontId="4" fillId="0" borderId="0" xfId="21" applyFont="1" applyAlignment="1" applyProtection="1">
      <alignment horizontal="right" vertical="top"/>
      <protection/>
    </xf>
    <xf numFmtId="0" fontId="12" fillId="0" borderId="0" xfId="21" applyFont="1" applyBorder="1" applyAlignment="1" applyProtection="1">
      <alignment vertical="top"/>
      <protection/>
    </xf>
    <xf numFmtId="0" fontId="5" fillId="0" borderId="0" xfId="21" applyFont="1" applyAlignment="1" applyProtection="1">
      <alignment horizontal="center"/>
      <protection/>
    </xf>
    <xf numFmtId="0" fontId="12" fillId="0" borderId="0" xfId="21" applyFont="1" applyBorder="1" applyAlignment="1" applyProtection="1">
      <alignment vertical="center"/>
      <protection/>
    </xf>
    <xf numFmtId="0" fontId="2" fillId="0" borderId="0" xfId="21" applyFont="1" applyBorder="1" applyAlignment="1" applyProtection="1">
      <alignment vertical="top"/>
      <protection/>
    </xf>
    <xf numFmtId="0" fontId="13" fillId="0" borderId="0" xfId="21" applyFont="1" applyAlignment="1" applyProtection="1">
      <alignment vertical="center"/>
      <protection/>
    </xf>
    <xf numFmtId="0" fontId="2" fillId="0" borderId="22" xfId="21" applyFont="1" applyBorder="1" applyAlignment="1" applyProtection="1">
      <alignment horizontal="center" vertical="center"/>
      <protection/>
    </xf>
    <xf numFmtId="181" fontId="2" fillId="0" borderId="23" xfId="17" applyNumberFormat="1" applyFont="1" applyBorder="1" applyAlignment="1" applyProtection="1">
      <alignment horizontal="center" vertical="center"/>
      <protection locked="0"/>
    </xf>
    <xf numFmtId="0" fontId="2" fillId="0" borderId="15" xfId="21" applyFont="1" applyBorder="1" applyAlignment="1" applyProtection="1">
      <alignment horizontal="center" vertical="center"/>
      <protection/>
    </xf>
    <xf numFmtId="0" fontId="12" fillId="0" borderId="0" xfId="21" applyFont="1" applyAlignment="1" applyProtection="1">
      <alignment horizontal="distributed" vertical="center"/>
      <protection/>
    </xf>
    <xf numFmtId="49" fontId="2" fillId="0" borderId="4" xfId="21" applyNumberFormat="1" applyFont="1" applyBorder="1" applyAlignment="1" applyProtection="1">
      <alignment horizontal="center" vertical="center"/>
      <protection/>
    </xf>
    <xf numFmtId="49" fontId="14" fillId="0" borderId="0" xfId="17" applyNumberFormat="1" applyFont="1" applyBorder="1" applyAlignment="1" applyProtection="1">
      <alignment horizontal="center" vertical="center"/>
      <protection/>
    </xf>
    <xf numFmtId="181" fontId="2" fillId="0" borderId="0" xfId="17" applyNumberFormat="1" applyFont="1" applyBorder="1" applyAlignment="1" applyProtection="1">
      <alignment horizontal="center" vertical="center"/>
      <protection locked="0"/>
    </xf>
    <xf numFmtId="181" fontId="2" fillId="0" borderId="0" xfId="17" applyNumberFormat="1" applyFont="1" applyBorder="1" applyAlignment="1" applyProtection="1">
      <alignment vertical="center"/>
      <protection locked="0"/>
    </xf>
    <xf numFmtId="0" fontId="12" fillId="0" borderId="0" xfId="21" applyFont="1" applyAlignment="1" applyProtection="1">
      <alignment/>
      <protection/>
    </xf>
    <xf numFmtId="49" fontId="2" fillId="0" borderId="0" xfId="21" applyNumberFormat="1" applyFont="1" applyBorder="1" applyAlignment="1" applyProtection="1">
      <alignment horizontal="center" vertical="center"/>
      <protection/>
    </xf>
    <xf numFmtId="181" fontId="2" fillId="0" borderId="0" xfId="17" applyNumberFormat="1" applyFont="1" applyBorder="1" applyAlignment="1" applyProtection="1">
      <alignment vertical="center"/>
      <protection locked="0"/>
    </xf>
    <xf numFmtId="49" fontId="2" fillId="0" borderId="4" xfId="21" applyNumberFormat="1" applyFont="1" applyBorder="1" applyAlignment="1" applyProtection="1">
      <alignment horizontal="center" vertical="center"/>
      <protection locked="0"/>
    </xf>
    <xf numFmtId="234" fontId="2" fillId="0" borderId="0" xfId="17" applyNumberFormat="1" applyFont="1" applyBorder="1" applyAlignment="1" applyProtection="1">
      <alignment vertical="center"/>
      <protection locked="0"/>
    </xf>
    <xf numFmtId="234" fontId="2" fillId="0" borderId="0" xfId="17" applyNumberFormat="1" applyFont="1" applyBorder="1" applyAlignment="1" applyProtection="1">
      <alignment vertical="center"/>
      <protection locked="0"/>
    </xf>
    <xf numFmtId="181" fontId="2" fillId="0" borderId="0" xfId="17" applyNumberFormat="1" applyFont="1" applyFill="1" applyBorder="1" applyAlignment="1" applyProtection="1">
      <alignment vertical="center"/>
      <protection locked="0"/>
    </xf>
    <xf numFmtId="232" fontId="2" fillId="0" borderId="0" xfId="17" applyNumberFormat="1" applyFont="1" applyFill="1" applyBorder="1" applyAlignment="1" applyProtection="1">
      <alignment vertical="center"/>
      <protection locked="0"/>
    </xf>
    <xf numFmtId="0" fontId="15" fillId="0" borderId="0" xfId="21" applyFont="1" applyAlignment="1" applyProtection="1">
      <alignment/>
      <protection/>
    </xf>
    <xf numFmtId="181" fontId="2" fillId="0" borderId="4" xfId="17" applyNumberFormat="1" applyFont="1" applyBorder="1" applyAlignment="1" applyProtection="1">
      <alignment horizontal="center" vertical="center"/>
      <protection locked="0"/>
    </xf>
    <xf numFmtId="49" fontId="3" fillId="0" borderId="4" xfId="21" applyNumberFormat="1" applyFont="1" applyBorder="1" applyAlignment="1" applyProtection="1">
      <alignment horizontal="center" vertical="center"/>
      <protection/>
    </xf>
    <xf numFmtId="181" fontId="3" fillId="0" borderId="4" xfId="17" applyNumberFormat="1" applyFont="1" applyBorder="1" applyAlignment="1" applyProtection="1">
      <alignment horizontal="center" vertical="center"/>
      <protection locked="0"/>
    </xf>
    <xf numFmtId="181" fontId="2" fillId="0" borderId="0" xfId="17" applyNumberFormat="1" applyFont="1" applyBorder="1" applyAlignment="1" applyProtection="1">
      <alignment horizontal="center" vertical="center"/>
      <protection locked="0"/>
    </xf>
    <xf numFmtId="49" fontId="3" fillId="0" borderId="0" xfId="21" applyNumberFormat="1" applyFont="1" applyBorder="1" applyAlignment="1" applyProtection="1">
      <alignment horizontal="center" vertical="center"/>
      <protection/>
    </xf>
    <xf numFmtId="181" fontId="3" fillId="0" borderId="0" xfId="17" applyNumberFormat="1" applyFont="1" applyBorder="1" applyAlignment="1" applyProtection="1">
      <alignment vertical="center"/>
      <protection locked="0"/>
    </xf>
    <xf numFmtId="181" fontId="3" fillId="0" borderId="0" xfId="17" applyNumberFormat="1" applyFont="1" applyBorder="1" applyAlignment="1" applyProtection="1">
      <alignment vertical="center"/>
      <protection locked="0"/>
    </xf>
    <xf numFmtId="49" fontId="3" fillId="0" borderId="4" xfId="21" applyNumberFormat="1" applyFont="1" applyBorder="1" applyAlignment="1" applyProtection="1">
      <alignment horizontal="center" vertical="center"/>
      <protection locked="0"/>
    </xf>
    <xf numFmtId="49" fontId="16" fillId="0" borderId="0" xfId="17" applyNumberFormat="1" applyFont="1" applyBorder="1" applyAlignment="1" applyProtection="1">
      <alignment horizontal="center" vertical="center"/>
      <protection/>
    </xf>
    <xf numFmtId="181" fontId="2" fillId="0" borderId="13" xfId="17" applyNumberFormat="1" applyFont="1" applyBorder="1" applyAlignment="1" applyProtection="1">
      <alignment horizontal="center" vertical="center"/>
      <protection locked="0"/>
    </xf>
    <xf numFmtId="181" fontId="2" fillId="0" borderId="12" xfId="17" applyNumberFormat="1" applyFont="1" applyBorder="1" applyAlignment="1" applyProtection="1">
      <alignment horizontal="center" vertical="center"/>
      <protection locked="0"/>
    </xf>
    <xf numFmtId="181" fontId="2" fillId="0" borderId="12" xfId="17" applyNumberFormat="1" applyFont="1" applyBorder="1" applyAlignment="1" applyProtection="1">
      <alignment vertical="center"/>
      <protection locked="0"/>
    </xf>
    <xf numFmtId="181" fontId="2" fillId="0" borderId="12" xfId="17" applyNumberFormat="1" applyFont="1" applyBorder="1" applyAlignment="1" applyProtection="1">
      <alignment vertical="center"/>
      <protection locked="0"/>
    </xf>
    <xf numFmtId="0" fontId="2" fillId="0" borderId="1" xfId="21" applyFont="1" applyBorder="1" applyAlignment="1" applyProtection="1">
      <alignment/>
      <protection/>
    </xf>
    <xf numFmtId="0" fontId="2" fillId="0" borderId="0" xfId="21" applyFont="1" applyBorder="1" applyAlignment="1" applyProtection="1">
      <alignment/>
      <protection/>
    </xf>
    <xf numFmtId="0" fontId="17" fillId="0" borderId="0" xfId="21" applyFont="1" applyAlignment="1" applyProtection="1">
      <alignment/>
      <protection/>
    </xf>
    <xf numFmtId="0" fontId="2" fillId="0" borderId="0" xfId="21" applyFont="1" applyBorder="1" applyAlignment="1" applyProtection="1">
      <alignment vertical="center"/>
      <protection/>
    </xf>
    <xf numFmtId="0" fontId="12" fillId="0" borderId="0" xfId="21" applyFont="1" applyAlignment="1" applyProtection="1">
      <alignment vertical="center"/>
      <protection/>
    </xf>
    <xf numFmtId="0" fontId="5" fillId="0" borderId="0" xfId="21" applyFont="1" applyBorder="1" applyAlignment="1" applyProtection="1">
      <alignment horizontal="center"/>
      <protection/>
    </xf>
    <xf numFmtId="181" fontId="2" fillId="0" borderId="22" xfId="17" applyNumberFormat="1" applyFont="1" applyBorder="1" applyAlignment="1" applyProtection="1">
      <alignment horizontal="center" vertical="center"/>
      <protection locked="0"/>
    </xf>
    <xf numFmtId="181" fontId="2" fillId="0" borderId="15" xfId="17" applyNumberFormat="1" applyFont="1" applyBorder="1" applyAlignment="1" applyProtection="1">
      <alignment horizontal="center" vertical="center"/>
      <protection locked="0"/>
    </xf>
    <xf numFmtId="211" fontId="2" fillId="0" borderId="0" xfId="17" applyNumberFormat="1" applyFont="1" applyBorder="1" applyAlignment="1" applyProtection="1">
      <alignment vertical="center"/>
      <protection locked="0"/>
    </xf>
    <xf numFmtId="211" fontId="2" fillId="0" borderId="5" xfId="17" applyNumberFormat="1" applyFont="1" applyBorder="1" applyAlignment="1" applyProtection="1">
      <alignment vertical="center"/>
      <protection locked="0"/>
    </xf>
    <xf numFmtId="211" fontId="2" fillId="0" borderId="0" xfId="17" applyNumberFormat="1" applyFont="1" applyFill="1" applyBorder="1" applyAlignment="1" applyProtection="1">
      <alignment vertical="center"/>
      <protection locked="0"/>
    </xf>
    <xf numFmtId="235" fontId="2" fillId="0" borderId="0" xfId="17" applyNumberFormat="1" applyFont="1" applyFill="1" applyBorder="1" applyAlignment="1" applyProtection="1">
      <alignment vertical="center"/>
      <protection locked="0"/>
    </xf>
    <xf numFmtId="211" fontId="3" fillId="0" borderId="5" xfId="17" applyNumberFormat="1" applyFont="1" applyBorder="1" applyAlignment="1" applyProtection="1">
      <alignment vertical="center"/>
      <protection locked="0"/>
    </xf>
    <xf numFmtId="211" fontId="3" fillId="0" borderId="0" xfId="17" applyNumberFormat="1" applyFont="1" applyBorder="1" applyAlignment="1" applyProtection="1">
      <alignment vertical="center"/>
      <protection locked="0"/>
    </xf>
    <xf numFmtId="211" fontId="3" fillId="0" borderId="0" xfId="17" applyNumberFormat="1" applyFont="1" applyFill="1" applyBorder="1" applyAlignment="1" applyProtection="1">
      <alignment vertical="center"/>
      <protection locked="0"/>
    </xf>
    <xf numFmtId="235" fontId="3" fillId="0" borderId="0" xfId="17" applyNumberFormat="1" applyFont="1" applyFill="1" applyBorder="1" applyAlignment="1" applyProtection="1">
      <alignment vertical="center"/>
      <protection locked="0"/>
    </xf>
    <xf numFmtId="0" fontId="2" fillId="0" borderId="0" xfId="21" applyFont="1" applyAlignment="1" applyProtection="1">
      <alignment/>
      <protection/>
    </xf>
    <xf numFmtId="0" fontId="2" fillId="0" borderId="0" xfId="21" applyFont="1" applyAlignment="1" applyProtection="1">
      <alignment vertical="center"/>
      <protection/>
    </xf>
    <xf numFmtId="0" fontId="4" fillId="0" borderId="0" xfId="22" applyFont="1" applyAlignment="1" applyProtection="1">
      <alignment vertical="top"/>
      <protection/>
    </xf>
    <xf numFmtId="0" fontId="2" fillId="0" borderId="0" xfId="22" applyFont="1" applyBorder="1" applyAlignment="1" applyProtection="1">
      <alignment vertical="top"/>
      <protection/>
    </xf>
    <xf numFmtId="0" fontId="2" fillId="0" borderId="0" xfId="22" applyFont="1" applyBorder="1" applyAlignment="1" applyProtection="1">
      <alignment horizontal="center" vertical="top"/>
      <protection/>
    </xf>
    <xf numFmtId="0" fontId="12" fillId="0" borderId="0" xfId="22" applyFont="1" applyBorder="1" applyAlignment="1" applyProtection="1">
      <alignment vertical="top"/>
      <protection/>
    </xf>
    <xf numFmtId="0" fontId="5" fillId="0" borderId="0" xfId="22" applyFont="1" applyAlignment="1" applyProtection="1">
      <alignment horizontal="center"/>
      <protection locked="0"/>
    </xf>
    <xf numFmtId="0" fontId="2" fillId="0" borderId="0" xfId="22" applyFont="1" applyBorder="1" applyAlignment="1" applyProtection="1">
      <alignment vertical="center"/>
      <protection/>
    </xf>
    <xf numFmtId="0" fontId="12" fillId="0" borderId="0" xfId="22" applyFont="1" applyBorder="1" applyAlignment="1" applyProtection="1">
      <alignment vertical="center"/>
      <protection/>
    </xf>
    <xf numFmtId="0" fontId="18" fillId="0" borderId="12" xfId="22" applyFont="1" applyBorder="1" applyProtection="1">
      <alignment/>
      <protection/>
    </xf>
    <xf numFmtId="0" fontId="2" fillId="0" borderId="12" xfId="22" applyFont="1" applyBorder="1" applyAlignment="1" applyProtection="1">
      <alignment vertical="center"/>
      <protection/>
    </xf>
    <xf numFmtId="0" fontId="2" fillId="0" borderId="12" xfId="22" applyFont="1" applyBorder="1" applyAlignment="1" applyProtection="1">
      <alignment vertical="top"/>
      <protection/>
    </xf>
    <xf numFmtId="0" fontId="18" fillId="0" borderId="0" xfId="22" applyFont="1" applyAlignment="1" applyProtection="1">
      <alignment vertical="center"/>
      <protection/>
    </xf>
    <xf numFmtId="0" fontId="13" fillId="0" borderId="0" xfId="22" applyFont="1" applyAlignment="1" applyProtection="1">
      <alignment vertical="center"/>
      <protection/>
    </xf>
    <xf numFmtId="0" fontId="2" fillId="0" borderId="9" xfId="22" applyFont="1" applyBorder="1" applyAlignment="1" applyProtection="1">
      <alignment horizontal="centerContinuous" vertical="center"/>
      <protection/>
    </xf>
    <xf numFmtId="0" fontId="2" fillId="0" borderId="10" xfId="22" applyFont="1" applyBorder="1" applyAlignment="1" applyProtection="1">
      <alignment horizontal="centerContinuous" vertical="center"/>
      <protection/>
    </xf>
    <xf numFmtId="0" fontId="2" fillId="0" borderId="10"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0" borderId="0" xfId="22" applyFont="1" applyAlignment="1" applyProtection="1">
      <alignment horizontal="distributed" vertical="center"/>
      <protection/>
    </xf>
    <xf numFmtId="0" fontId="12" fillId="0" borderId="0" xfId="22" applyFont="1" applyAlignment="1" applyProtection="1">
      <alignment horizontal="distributed" vertical="center"/>
      <protection/>
    </xf>
    <xf numFmtId="0" fontId="2" fillId="0" borderId="0" xfId="22" applyFont="1" applyBorder="1" applyAlignment="1" applyProtection="1">
      <alignment horizontal="centerContinuous" vertical="center"/>
      <protection/>
    </xf>
    <xf numFmtId="0" fontId="2" fillId="0" borderId="4" xfId="22" applyFont="1" applyBorder="1" applyAlignment="1" applyProtection="1">
      <alignment horizontal="centerContinuous" vertical="center"/>
      <protection/>
    </xf>
    <xf numFmtId="0" fontId="2" fillId="0" borderId="0" xfId="22" applyFont="1" applyBorder="1" applyAlignment="1" applyProtection="1">
      <alignment horizontal="center" vertical="center"/>
      <protection/>
    </xf>
    <xf numFmtId="0" fontId="2" fillId="0" borderId="3" xfId="22" applyFont="1" applyBorder="1" applyAlignment="1" applyProtection="1">
      <alignment horizontal="center" vertical="center"/>
      <protection/>
    </xf>
    <xf numFmtId="49" fontId="2" fillId="0" borderId="0" xfId="22" applyNumberFormat="1" applyFont="1" applyBorder="1" applyAlignment="1" applyProtection="1">
      <alignment vertical="center"/>
      <protection/>
    </xf>
    <xf numFmtId="0" fontId="2" fillId="0" borderId="4" xfId="22" applyFont="1" applyBorder="1" applyAlignment="1" applyProtection="1">
      <alignment vertical="center"/>
      <protection/>
    </xf>
    <xf numFmtId="38" fontId="2" fillId="0" borderId="0" xfId="17" applyNumberFormat="1" applyFont="1" applyBorder="1" applyAlignment="1" applyProtection="1">
      <alignment vertical="center"/>
      <protection/>
    </xf>
    <xf numFmtId="0" fontId="2" fillId="0" borderId="0" xfId="22" applyFont="1" applyAlignment="1" applyProtection="1">
      <alignment/>
      <protection/>
    </xf>
    <xf numFmtId="0" fontId="12" fillId="0" borderId="0" xfId="22" applyFont="1" applyAlignment="1" applyProtection="1">
      <alignment/>
      <protection/>
    </xf>
    <xf numFmtId="0" fontId="14" fillId="0" borderId="0" xfId="22" applyFont="1" applyBorder="1" applyAlignment="1" applyProtection="1">
      <alignment vertical="center"/>
      <protection/>
    </xf>
    <xf numFmtId="49" fontId="2" fillId="0" borderId="0" xfId="22" applyNumberFormat="1" applyFont="1" applyBorder="1" applyAlignment="1" applyProtection="1">
      <alignment horizontal="distributed" vertical="center"/>
      <protection/>
    </xf>
    <xf numFmtId="0" fontId="14" fillId="0" borderId="4" xfId="22" applyFont="1" applyBorder="1" applyAlignment="1" applyProtection="1">
      <alignment vertical="center"/>
      <protection/>
    </xf>
    <xf numFmtId="183" fontId="2" fillId="0" borderId="0" xfId="17" applyNumberFormat="1" applyFont="1" applyBorder="1" applyAlignment="1" applyProtection="1">
      <alignment vertical="center"/>
      <protection locked="0"/>
    </xf>
    <xf numFmtId="183" fontId="14" fillId="0" borderId="0" xfId="17" applyNumberFormat="1" applyFont="1" applyBorder="1" applyAlignment="1" applyProtection="1">
      <alignment vertical="center"/>
      <protection locked="0"/>
    </xf>
    <xf numFmtId="0" fontId="14" fillId="0" borderId="0" xfId="22" applyFont="1" applyAlignment="1" applyProtection="1">
      <alignment/>
      <protection/>
    </xf>
    <xf numFmtId="0" fontId="19" fillId="0" borderId="0" xfId="22" applyFont="1" applyAlignment="1" applyProtection="1">
      <alignment/>
      <protection/>
    </xf>
    <xf numFmtId="193" fontId="2" fillId="0" borderId="0" xfId="17" applyNumberFormat="1" applyFont="1" applyBorder="1" applyAlignment="1" applyProtection="1">
      <alignment vertical="center"/>
      <protection locked="0"/>
    </xf>
    <xf numFmtId="246" fontId="2" fillId="0" borderId="5" xfId="17" applyNumberFormat="1" applyFont="1" applyBorder="1" applyAlignment="1" applyProtection="1">
      <alignment vertical="center"/>
      <protection locked="0"/>
    </xf>
    <xf numFmtId="246" fontId="2" fillId="0" borderId="0" xfId="17" applyNumberFormat="1" applyFont="1" applyBorder="1" applyAlignment="1" applyProtection="1">
      <alignment vertical="center"/>
      <protection locked="0"/>
    </xf>
    <xf numFmtId="193" fontId="2" fillId="0" borderId="5" xfId="17" applyNumberFormat="1" applyFont="1" applyBorder="1" applyAlignment="1" applyProtection="1">
      <alignment vertical="center"/>
      <protection locked="0"/>
    </xf>
    <xf numFmtId="183" fontId="2" fillId="0" borderId="5" xfId="17" applyNumberFormat="1" applyFont="1" applyBorder="1" applyAlignment="1" applyProtection="1">
      <alignment vertical="center"/>
      <protection locked="0"/>
    </xf>
    <xf numFmtId="183" fontId="2" fillId="0" borderId="0" xfId="17" applyNumberFormat="1" applyFont="1" applyBorder="1" applyAlignment="1" applyProtection="1">
      <alignment horizontal="right" vertical="center"/>
      <protection locked="0"/>
    </xf>
    <xf numFmtId="224" fontId="2" fillId="0" borderId="0" xfId="17" applyNumberFormat="1" applyFont="1" applyBorder="1" applyAlignment="1" applyProtection="1">
      <alignment horizontal="right" vertical="center" indent="1"/>
      <protection locked="0"/>
    </xf>
    <xf numFmtId="183" fontId="2" fillId="0" borderId="0" xfId="22" applyNumberFormat="1" applyFont="1" applyAlignment="1" applyProtection="1">
      <alignment vertical="center"/>
      <protection/>
    </xf>
    <xf numFmtId="0" fontId="18" fillId="0" borderId="0" xfId="22" applyFont="1" applyBorder="1" applyAlignment="1" applyProtection="1">
      <alignment vertical="center"/>
      <protection/>
    </xf>
    <xf numFmtId="0" fontId="18" fillId="0" borderId="0" xfId="22" applyFont="1" applyBorder="1" applyAlignment="1" applyProtection="1">
      <alignment horizontal="distributed" vertical="center"/>
      <protection/>
    </xf>
    <xf numFmtId="0" fontId="18" fillId="0" borderId="4" xfId="22" applyFont="1" applyBorder="1" applyAlignment="1" applyProtection="1">
      <alignment vertical="center"/>
      <protection/>
    </xf>
    <xf numFmtId="183" fontId="18" fillId="0" borderId="0" xfId="17" applyNumberFormat="1" applyFont="1" applyBorder="1" applyAlignment="1" applyProtection="1">
      <alignment horizontal="right" vertical="center"/>
      <protection/>
    </xf>
    <xf numFmtId="183" fontId="18" fillId="0" borderId="12" xfId="17" applyNumberFormat="1" applyFont="1" applyBorder="1" applyAlignment="1" applyProtection="1">
      <alignment horizontal="right" vertical="center"/>
      <protection/>
    </xf>
    <xf numFmtId="0" fontId="2" fillId="0" borderId="1" xfId="22" applyFont="1" applyBorder="1" applyAlignment="1" applyProtection="1">
      <alignment/>
      <protection/>
    </xf>
    <xf numFmtId="0" fontId="20" fillId="0" borderId="1" xfId="22" applyFont="1" applyBorder="1" applyAlignment="1" applyProtection="1">
      <alignment/>
      <protection/>
    </xf>
    <xf numFmtId="0" fontId="20" fillId="0" borderId="0" xfId="22" applyFont="1" applyAlignment="1" applyProtection="1">
      <alignment/>
      <protection/>
    </xf>
    <xf numFmtId="0" fontId="17" fillId="0" borderId="0" xfId="22" applyFont="1" applyAlignment="1" applyProtection="1">
      <alignment/>
      <protection/>
    </xf>
    <xf numFmtId="0" fontId="2" fillId="0" borderId="0" xfId="0" applyFont="1" applyBorder="1" applyAlignment="1">
      <alignment vertical="center"/>
    </xf>
    <xf numFmtId="0" fontId="2" fillId="0" borderId="0" xfId="0" applyFont="1" applyBorder="1" applyAlignment="1">
      <alignment horizontal="distributed" vertical="center"/>
    </xf>
    <xf numFmtId="0" fontId="21" fillId="0" borderId="0" xfId="0" applyFont="1" applyAlignment="1">
      <alignment vertical="center"/>
    </xf>
    <xf numFmtId="0" fontId="4" fillId="0" borderId="0" xfId="0" applyFont="1" applyBorder="1" applyAlignment="1">
      <alignment horizontal="right" vertical="top"/>
    </xf>
    <xf numFmtId="176" fontId="5" fillId="0" borderId="0" xfId="0" applyNumberFormat="1" applyFont="1" applyBorder="1" applyAlignment="1">
      <alignment horizontal="center"/>
    </xf>
    <xf numFmtId="176" fontId="5" fillId="0" borderId="0" xfId="0" applyNumberFormat="1" applyFont="1" applyBorder="1" applyAlignment="1">
      <alignment horizontal="center"/>
    </xf>
    <xf numFmtId="176"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76" fontId="2" fillId="0" borderId="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2" fillId="0" borderId="3" xfId="0" applyFont="1" applyBorder="1" applyAlignment="1">
      <alignment horizontal="center"/>
    </xf>
    <xf numFmtId="176" fontId="2" fillId="0" borderId="3"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0"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181" fontId="2" fillId="0" borderId="0" xfId="0" applyNumberFormat="1" applyFont="1" applyBorder="1" applyAlignment="1">
      <alignment horizontal="right" vertical="center"/>
    </xf>
    <xf numFmtId="181" fontId="2" fillId="0" borderId="5" xfId="0" applyNumberFormat="1" applyFont="1" applyBorder="1" applyAlignment="1">
      <alignment vertical="center"/>
    </xf>
    <xf numFmtId="181" fontId="2" fillId="0" borderId="0" xfId="0" applyNumberFormat="1" applyFont="1" applyBorder="1" applyAlignment="1">
      <alignment vertical="center"/>
    </xf>
    <xf numFmtId="181" fontId="3" fillId="0" borderId="0" xfId="0" applyNumberFormat="1" applyFont="1" applyBorder="1" applyAlignment="1">
      <alignment vertical="center"/>
    </xf>
    <xf numFmtId="0" fontId="2" fillId="0" borderId="5" xfId="0" applyFont="1" applyBorder="1" applyAlignment="1">
      <alignment/>
    </xf>
    <xf numFmtId="0" fontId="21" fillId="0" borderId="0" xfId="0" applyFont="1" applyBorder="1" applyAlignment="1">
      <alignment/>
    </xf>
    <xf numFmtId="0" fontId="0" fillId="0" borderId="0" xfId="0" applyAlignment="1">
      <alignment vertical="center"/>
    </xf>
    <xf numFmtId="49" fontId="3" fillId="0" borderId="0" xfId="0" applyNumberFormat="1" applyFont="1" applyBorder="1" applyAlignment="1">
      <alignment horizontal="center" vertical="center"/>
    </xf>
    <xf numFmtId="181" fontId="3" fillId="0" borderId="5" xfId="0" applyNumberFormat="1" applyFont="1" applyBorder="1" applyAlignment="1">
      <alignment vertical="center"/>
    </xf>
    <xf numFmtId="0" fontId="10" fillId="0" borderId="0" xfId="0" applyFont="1" applyAlignment="1">
      <alignment vertical="center"/>
    </xf>
    <xf numFmtId="181" fontId="2" fillId="0" borderId="0" xfId="0" applyNumberFormat="1"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176" fontId="3" fillId="0" borderId="0" xfId="0" applyNumberFormat="1" applyFont="1" applyBorder="1" applyAlignment="1">
      <alignment horizontal="center" vertical="center"/>
    </xf>
    <xf numFmtId="0" fontId="21" fillId="0" borderId="0" xfId="0" applyFont="1" applyAlignment="1">
      <alignment/>
    </xf>
    <xf numFmtId="0" fontId="2" fillId="0" borderId="12" xfId="0" applyFont="1" applyBorder="1" applyAlignment="1">
      <alignment/>
    </xf>
    <xf numFmtId="0" fontId="2" fillId="0" borderId="14" xfId="0" applyFont="1" applyBorder="1" applyAlignment="1">
      <alignment/>
    </xf>
    <xf numFmtId="0" fontId="4" fillId="0" borderId="0" xfId="23" applyFont="1" applyAlignment="1" applyProtection="1">
      <alignment vertical="top"/>
      <protection/>
    </xf>
    <xf numFmtId="0" fontId="2" fillId="0" borderId="0" xfId="23" applyFont="1" applyBorder="1" applyAlignment="1" applyProtection="1">
      <alignment horizontal="center" vertical="top"/>
      <protection/>
    </xf>
    <xf numFmtId="0" fontId="2" fillId="0" borderId="0" xfId="23" applyFont="1" applyBorder="1" applyAlignment="1" applyProtection="1">
      <alignment vertical="top"/>
      <protection/>
    </xf>
    <xf numFmtId="0" fontId="12" fillId="0" borderId="0" xfId="23" applyFont="1" applyBorder="1" applyAlignment="1" applyProtection="1">
      <alignment vertical="top"/>
      <protection/>
    </xf>
    <xf numFmtId="0" fontId="5" fillId="0" borderId="0" xfId="23" applyFont="1" applyBorder="1" applyAlignment="1" applyProtection="1">
      <alignment horizontal="center"/>
      <protection/>
    </xf>
    <xf numFmtId="0" fontId="5" fillId="0" borderId="0" xfId="23" applyFont="1" applyBorder="1" applyAlignment="1" applyProtection="1">
      <alignment horizontal="center"/>
      <protection/>
    </xf>
    <xf numFmtId="0" fontId="17" fillId="0" borderId="0" xfId="23" applyFont="1" applyAlignment="1" applyProtection="1">
      <alignment/>
      <protection/>
    </xf>
    <xf numFmtId="0" fontId="18" fillId="0" borderId="12" xfId="23" applyFont="1" applyBorder="1" applyProtection="1">
      <alignment/>
      <protection/>
    </xf>
    <xf numFmtId="0" fontId="2" fillId="0" borderId="12" xfId="23" applyFont="1" applyBorder="1" applyAlignment="1" applyProtection="1">
      <alignment horizontal="right" vertical="center"/>
      <protection/>
    </xf>
    <xf numFmtId="0" fontId="2" fillId="0" borderId="0" xfId="23" applyFont="1" applyBorder="1" applyAlignment="1" applyProtection="1">
      <alignment vertical="center"/>
      <protection/>
    </xf>
    <xf numFmtId="0" fontId="2" fillId="0" borderId="0" xfId="23" applyFont="1" applyBorder="1" applyAlignment="1" applyProtection="1">
      <alignment horizontal="right" vertical="center"/>
      <protection/>
    </xf>
    <xf numFmtId="0" fontId="12" fillId="0" borderId="0" xfId="23" applyFont="1" applyBorder="1" applyAlignment="1" applyProtection="1">
      <alignment vertical="center"/>
      <protection/>
    </xf>
    <xf numFmtId="0" fontId="2" fillId="0" borderId="9" xfId="23" applyFont="1" applyBorder="1" applyAlignment="1" applyProtection="1">
      <alignment horizontal="centerContinuous" vertical="center"/>
      <protection/>
    </xf>
    <xf numFmtId="0" fontId="2" fillId="0" borderId="15" xfId="23" applyFont="1" applyBorder="1" applyAlignment="1" applyProtection="1">
      <alignment horizontal="center" vertical="center"/>
      <protection locked="0"/>
    </xf>
    <xf numFmtId="0" fontId="2" fillId="0" borderId="0" xfId="23" applyFont="1" applyBorder="1" applyAlignment="1" applyProtection="1">
      <alignment horizontal="center" vertical="center"/>
      <protection locked="0"/>
    </xf>
    <xf numFmtId="0" fontId="0" fillId="0" borderId="0" xfId="0" applyBorder="1" applyAlignment="1">
      <alignment horizontal="center" vertical="center"/>
    </xf>
    <xf numFmtId="0" fontId="3" fillId="0" borderId="0" xfId="23" applyFont="1" applyBorder="1" applyAlignment="1" applyProtection="1">
      <alignment horizontal="center" vertical="center"/>
      <protection locked="0"/>
    </xf>
    <xf numFmtId="0" fontId="13" fillId="0" borderId="0" xfId="23" applyFont="1" applyBorder="1" applyAlignment="1" applyProtection="1">
      <alignment vertical="center"/>
      <protection/>
    </xf>
    <xf numFmtId="0" fontId="13" fillId="0" borderId="0" xfId="23" applyFont="1" applyAlignment="1" applyProtection="1">
      <alignment vertical="center"/>
      <protection/>
    </xf>
    <xf numFmtId="0" fontId="2" fillId="0" borderId="3" xfId="23" applyFont="1" applyBorder="1" applyAlignment="1" applyProtection="1">
      <alignment horizontal="center" vertical="center"/>
      <protection/>
    </xf>
    <xf numFmtId="0" fontId="2" fillId="0" borderId="2" xfId="23" applyFont="1" applyBorder="1" applyAlignment="1" applyProtection="1">
      <alignment horizontal="center" vertical="center"/>
      <protection locked="0"/>
    </xf>
    <xf numFmtId="0" fontId="2" fillId="0" borderId="3" xfId="23" applyFont="1" applyBorder="1" applyAlignment="1" applyProtection="1">
      <alignment horizontal="center" vertical="center"/>
      <protection locked="0"/>
    </xf>
    <xf numFmtId="0" fontId="2" fillId="0" borderId="0" xfId="23" applyFont="1" applyBorder="1" applyAlignment="1" applyProtection="1">
      <alignment horizontal="center" vertical="center"/>
      <protection/>
    </xf>
    <xf numFmtId="0" fontId="2" fillId="0" borderId="0" xfId="23" applyFont="1" applyBorder="1" applyAlignment="1" applyProtection="1">
      <alignment horizontal="left" vertical="center"/>
      <protection/>
    </xf>
    <xf numFmtId="181" fontId="14" fillId="0" borderId="5" xfId="17" applyNumberFormat="1" applyFont="1" applyBorder="1" applyAlignment="1" applyProtection="1">
      <alignment vertical="center"/>
      <protection locked="0"/>
    </xf>
    <xf numFmtId="181" fontId="14" fillId="0" borderId="0" xfId="23" applyNumberFormat="1" applyFont="1" applyBorder="1" applyAlignment="1" applyProtection="1">
      <alignment vertical="center"/>
      <protection/>
    </xf>
    <xf numFmtId="181" fontId="2" fillId="0" borderId="0" xfId="23" applyNumberFormat="1" applyFont="1" applyBorder="1" applyAlignment="1" applyProtection="1">
      <alignment vertical="center"/>
      <protection/>
    </xf>
    <xf numFmtId="0" fontId="12" fillId="0" borderId="0" xfId="23" applyFont="1" applyAlignment="1" applyProtection="1">
      <alignment horizontal="distributed" vertical="center"/>
      <protection/>
    </xf>
    <xf numFmtId="0" fontId="14" fillId="0" borderId="0" xfId="23" applyFont="1" applyBorder="1" applyAlignment="1" applyProtection="1">
      <alignment horizontal="center" vertical="center"/>
      <protection/>
    </xf>
    <xf numFmtId="181" fontId="16" fillId="0" borderId="0" xfId="17" applyNumberFormat="1" applyFont="1" applyBorder="1" applyAlignment="1" applyProtection="1">
      <alignment vertical="center"/>
      <protection locked="0"/>
    </xf>
    <xf numFmtId="0" fontId="12" fillId="0" borderId="0" xfId="23" applyFont="1" applyAlignment="1" applyProtection="1">
      <alignment/>
      <protection/>
    </xf>
    <xf numFmtId="0" fontId="3" fillId="0" borderId="0" xfId="23" applyFont="1" applyBorder="1" applyAlignment="1" applyProtection="1">
      <alignment horizontal="left" vertical="center"/>
      <protection/>
    </xf>
    <xf numFmtId="181" fontId="16" fillId="0" borderId="5" xfId="17" applyNumberFormat="1" applyFont="1" applyBorder="1" applyAlignment="1" applyProtection="1">
      <alignment vertical="center"/>
      <protection locked="0"/>
    </xf>
    <xf numFmtId="181" fontId="16" fillId="0" borderId="0" xfId="23" applyNumberFormat="1" applyFont="1" applyBorder="1" applyAlignment="1" applyProtection="1">
      <alignment vertical="center"/>
      <protection/>
    </xf>
    <xf numFmtId="0" fontId="14" fillId="0" borderId="12" xfId="23" applyFont="1" applyBorder="1" applyAlignment="1" applyProtection="1">
      <alignment horizontal="center" vertical="center"/>
      <protection/>
    </xf>
    <xf numFmtId="181" fontId="14" fillId="0" borderId="12" xfId="17" applyNumberFormat="1" applyFont="1" applyBorder="1" applyAlignment="1" applyProtection="1">
      <alignment vertical="center"/>
      <protection locked="0"/>
    </xf>
    <xf numFmtId="181" fontId="14" fillId="0" borderId="0" xfId="17" applyNumberFormat="1" applyFont="1" applyBorder="1" applyAlignment="1" applyProtection="1">
      <alignment vertical="center"/>
      <protection locked="0"/>
    </xf>
    <xf numFmtId="0" fontId="2" fillId="0" borderId="0" xfId="23" applyFont="1" applyAlignment="1" applyProtection="1">
      <alignment/>
      <protection/>
    </xf>
    <xf numFmtId="0" fontId="18" fillId="0" borderId="0" xfId="23" applyFont="1" applyAlignment="1" applyProtection="1">
      <alignment vertical="center"/>
      <protection/>
    </xf>
    <xf numFmtId="0" fontId="19" fillId="0" borderId="0" xfId="23" applyFont="1" applyAlignment="1" applyProtection="1">
      <alignment/>
      <protection/>
    </xf>
    <xf numFmtId="49" fontId="4" fillId="0" borderId="0" xfId="0" applyNumberFormat="1" applyFont="1" applyBorder="1" applyAlignment="1">
      <alignment horizontal="left" vertical="top"/>
    </xf>
    <xf numFmtId="49" fontId="5" fillId="0" borderId="0" xfId="0" applyNumberFormat="1" applyFont="1" applyBorder="1" applyAlignment="1">
      <alignment horizontal="center"/>
    </xf>
    <xf numFmtId="49" fontId="11" fillId="0" borderId="0" xfId="0" applyNumberFormat="1" applyFont="1" applyBorder="1" applyAlignment="1">
      <alignment horizontal="center"/>
    </xf>
    <xf numFmtId="0" fontId="2" fillId="0" borderId="0" xfId="0" applyFont="1" applyBorder="1" applyAlignment="1">
      <alignment horizontal="right"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181" fontId="2" fillId="0" borderId="5" xfId="0" applyNumberFormat="1" applyFont="1" applyBorder="1" applyAlignment="1">
      <alignment vertical="center"/>
    </xf>
    <xf numFmtId="201" fontId="2" fillId="0" borderId="0" xfId="0" applyNumberFormat="1" applyFont="1" applyBorder="1" applyAlignment="1">
      <alignment vertical="center"/>
    </xf>
    <xf numFmtId="0" fontId="0" fillId="0" borderId="0" xfId="0" applyFont="1" applyAlignment="1">
      <alignment vertical="center"/>
    </xf>
    <xf numFmtId="0" fontId="21" fillId="0" borderId="0" xfId="0" applyFont="1" applyAlignment="1">
      <alignment vertical="center"/>
    </xf>
    <xf numFmtId="181" fontId="3" fillId="0" borderId="5" xfId="0" applyNumberFormat="1" applyFont="1" applyBorder="1" applyAlignment="1">
      <alignment vertical="center"/>
    </xf>
    <xf numFmtId="201" fontId="3"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12" xfId="0" applyNumberFormat="1" applyFont="1" applyBorder="1" applyAlignment="1">
      <alignment vertical="center"/>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Alignment="1">
      <alignment/>
    </xf>
    <xf numFmtId="247" fontId="22" fillId="0" borderId="0" xfId="0" applyNumberFormat="1" applyFont="1" applyBorder="1" applyAlignment="1">
      <alignment horizontal="left" vertical="top"/>
    </xf>
    <xf numFmtId="247" fontId="9" fillId="0" borderId="0" xfId="0" applyNumberFormat="1" applyFont="1" applyBorder="1" applyAlignment="1">
      <alignment/>
    </xf>
    <xf numFmtId="247" fontId="9" fillId="0" borderId="0" xfId="0" applyNumberFormat="1" applyFont="1" applyAlignment="1">
      <alignment/>
    </xf>
    <xf numFmtId="247" fontId="22" fillId="0" borderId="0" xfId="0" applyNumberFormat="1" applyFont="1" applyBorder="1" applyAlignment="1">
      <alignment horizontal="right" vertical="top"/>
    </xf>
    <xf numFmtId="247" fontId="0" fillId="0" borderId="0" xfId="0" applyNumberFormat="1" applyFont="1" applyAlignment="1">
      <alignment/>
    </xf>
    <xf numFmtId="247" fontId="5" fillId="0" borderId="0" xfId="0" applyNumberFormat="1" applyFont="1" applyBorder="1" applyAlignment="1">
      <alignment horizontal="center"/>
    </xf>
    <xf numFmtId="247" fontId="9" fillId="0" borderId="0" xfId="0" applyNumberFormat="1" applyFont="1" applyBorder="1" applyAlignment="1">
      <alignment vertical="center"/>
    </xf>
    <xf numFmtId="247" fontId="9" fillId="0" borderId="12" xfId="0" applyNumberFormat="1" applyFont="1" applyBorder="1" applyAlignment="1">
      <alignment horizontal="right" vertical="center"/>
    </xf>
    <xf numFmtId="247" fontId="2" fillId="0" borderId="12" xfId="0" applyNumberFormat="1" applyFont="1" applyBorder="1" applyAlignment="1">
      <alignment horizontal="right" vertical="center"/>
    </xf>
    <xf numFmtId="247" fontId="2" fillId="0" borderId="7" xfId="0" applyNumberFormat="1" applyFont="1" applyBorder="1" applyAlignment="1">
      <alignment horizontal="center" vertical="center"/>
    </xf>
    <xf numFmtId="247" fontId="2" fillId="0" borderId="15" xfId="0" applyNumberFormat="1" applyFont="1" applyBorder="1" applyAlignment="1">
      <alignment horizontal="center" vertical="center"/>
    </xf>
    <xf numFmtId="247" fontId="2" fillId="0" borderId="16" xfId="0" applyNumberFormat="1" applyFont="1" applyBorder="1" applyAlignment="1">
      <alignment horizontal="center" vertical="center"/>
    </xf>
    <xf numFmtId="247" fontId="2" fillId="0" borderId="22" xfId="0" applyNumberFormat="1" applyFont="1" applyBorder="1" applyAlignment="1">
      <alignment horizontal="center" vertical="center"/>
    </xf>
    <xf numFmtId="247" fontId="0" fillId="0" borderId="0" xfId="0" applyNumberFormat="1" applyFont="1" applyAlignment="1">
      <alignment horizontal="center"/>
    </xf>
    <xf numFmtId="247" fontId="2" fillId="0" borderId="10" xfId="0" applyNumberFormat="1" applyFont="1" applyBorder="1" applyAlignment="1">
      <alignment horizontal="center" vertical="center"/>
    </xf>
    <xf numFmtId="247" fontId="2" fillId="0" borderId="24" xfId="0" applyNumberFormat="1" applyFont="1" applyBorder="1" applyAlignment="1">
      <alignment horizontal="center" vertical="center"/>
    </xf>
    <xf numFmtId="247" fontId="2" fillId="0" borderId="17" xfId="0" applyNumberFormat="1" applyFont="1" applyBorder="1" applyAlignment="1">
      <alignment horizontal="center" vertical="center"/>
    </xf>
    <xf numFmtId="247" fontId="2" fillId="0" borderId="19" xfId="0" applyNumberFormat="1" applyFont="1" applyBorder="1" applyAlignment="1">
      <alignment horizontal="center" vertical="center"/>
    </xf>
    <xf numFmtId="247" fontId="2" fillId="0" borderId="0" xfId="0" applyNumberFormat="1" applyFont="1" applyBorder="1" applyAlignment="1">
      <alignment horizontal="center" vertical="center"/>
    </xf>
    <xf numFmtId="247" fontId="2" fillId="0" borderId="2" xfId="0" applyNumberFormat="1" applyFont="1" applyBorder="1" applyAlignment="1">
      <alignment horizontal="center" vertical="center"/>
    </xf>
    <xf numFmtId="247" fontId="2" fillId="0" borderId="3" xfId="0" applyNumberFormat="1" applyFont="1" applyBorder="1" applyAlignment="1">
      <alignment horizontal="center" vertical="center"/>
    </xf>
    <xf numFmtId="176" fontId="14" fillId="0" borderId="5" xfId="17" applyNumberFormat="1" applyFont="1" applyBorder="1" applyAlignment="1" applyProtection="1">
      <alignment vertical="center"/>
      <protection locked="0"/>
    </xf>
    <xf numFmtId="176" fontId="14" fillId="0" borderId="0" xfId="17" applyNumberFormat="1" applyFont="1" applyBorder="1" applyAlignment="1" applyProtection="1">
      <alignment vertical="center"/>
      <protection locked="0"/>
    </xf>
    <xf numFmtId="176" fontId="14" fillId="0" borderId="0" xfId="17" applyNumberFormat="1" applyFont="1" applyAlignment="1" applyProtection="1">
      <alignment vertical="center"/>
      <protection locked="0"/>
    </xf>
    <xf numFmtId="176" fontId="14" fillId="0" borderId="0" xfId="17" applyNumberFormat="1" applyFont="1" applyAlignment="1" applyProtection="1">
      <alignment vertical="center"/>
      <protection locked="0"/>
    </xf>
    <xf numFmtId="249" fontId="14" fillId="0" borderId="0" xfId="17" applyNumberFormat="1" applyFont="1" applyAlignment="1" applyProtection="1">
      <alignment vertical="center"/>
      <protection locked="0"/>
    </xf>
    <xf numFmtId="176" fontId="14" fillId="0" borderId="0" xfId="17" applyNumberFormat="1" applyFont="1" applyAlignment="1" applyProtection="1">
      <alignment vertical="center" shrinkToFit="1"/>
      <protection locked="0"/>
    </xf>
    <xf numFmtId="181" fontId="23" fillId="0" borderId="0" xfId="17" applyNumberFormat="1" applyFont="1" applyAlignment="1" applyProtection="1">
      <alignment vertical="center"/>
      <protection/>
    </xf>
    <xf numFmtId="176" fontId="14" fillId="0" borderId="0" xfId="17" applyNumberFormat="1" applyFont="1" applyAlignment="1" applyProtection="1">
      <alignment vertical="center" shrinkToFit="1"/>
      <protection locked="0"/>
    </xf>
    <xf numFmtId="176" fontId="16" fillId="0" borderId="5" xfId="17" applyNumberFormat="1" applyFont="1" applyBorder="1" applyAlignment="1" applyProtection="1">
      <alignment vertical="center"/>
      <protection locked="0"/>
    </xf>
    <xf numFmtId="176" fontId="16" fillId="0" borderId="0" xfId="17" applyNumberFormat="1" applyFont="1" applyBorder="1" applyAlignment="1" applyProtection="1">
      <alignment vertical="center"/>
      <protection locked="0"/>
    </xf>
    <xf numFmtId="176" fontId="16" fillId="0" borderId="0" xfId="17" applyNumberFormat="1" applyFont="1" applyAlignment="1" applyProtection="1">
      <alignment vertical="center"/>
      <protection locked="0"/>
    </xf>
    <xf numFmtId="187" fontId="16" fillId="0" borderId="0" xfId="17" applyNumberFormat="1" applyFont="1" applyAlignment="1" applyProtection="1">
      <alignment vertical="center" shrinkToFit="1"/>
      <protection locked="0"/>
    </xf>
    <xf numFmtId="176" fontId="16" fillId="0" borderId="0" xfId="17" applyNumberFormat="1" applyFont="1" applyAlignment="1" applyProtection="1">
      <alignment vertical="center"/>
      <protection locked="0"/>
    </xf>
    <xf numFmtId="176" fontId="16" fillId="0" borderId="0" xfId="17" applyNumberFormat="1" applyFont="1" applyAlignment="1" applyProtection="1">
      <alignment vertical="center" shrinkToFit="1"/>
      <protection locked="0"/>
    </xf>
    <xf numFmtId="249" fontId="16" fillId="0" borderId="0" xfId="17" applyNumberFormat="1" applyFont="1" applyAlignment="1" applyProtection="1">
      <alignment vertical="center"/>
      <protection locked="0"/>
    </xf>
    <xf numFmtId="176" fontId="16" fillId="0" borderId="0" xfId="17" applyNumberFormat="1" applyFont="1" applyAlignment="1" applyProtection="1">
      <alignment vertical="center" shrinkToFit="1"/>
      <protection locked="0"/>
    </xf>
    <xf numFmtId="247" fontId="9" fillId="0" borderId="12" xfId="0" applyNumberFormat="1" applyFont="1" applyBorder="1" applyAlignment="1">
      <alignment horizontal="center" vertical="center"/>
    </xf>
    <xf numFmtId="247" fontId="9" fillId="0" borderId="14" xfId="0" applyNumberFormat="1" applyFont="1" applyBorder="1" applyAlignment="1">
      <alignment horizontal="center" vertical="center"/>
    </xf>
    <xf numFmtId="247" fontId="9" fillId="0" borderId="12" xfId="0" applyNumberFormat="1" applyFont="1" applyBorder="1" applyAlignment="1">
      <alignment horizontal="center" vertical="center"/>
    </xf>
    <xf numFmtId="247" fontId="2" fillId="0" borderId="0" xfId="0" applyNumberFormat="1" applyFont="1" applyBorder="1" applyAlignment="1">
      <alignment/>
    </xf>
    <xf numFmtId="247" fontId="9" fillId="0" borderId="0" xfId="0" applyNumberFormat="1" applyFont="1" applyBorder="1" applyAlignment="1">
      <alignment horizontal="right"/>
    </xf>
    <xf numFmtId="247" fontId="9" fillId="0" borderId="0" xfId="0" applyNumberFormat="1" applyFont="1" applyAlignment="1">
      <alignment/>
    </xf>
    <xf numFmtId="49" fontId="24" fillId="0" borderId="12" xfId="0" applyNumberFormat="1" applyFont="1" applyBorder="1" applyAlignment="1">
      <alignment vertical="center"/>
    </xf>
    <xf numFmtId="176" fontId="2" fillId="0" borderId="22"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2" fillId="0" borderId="24" xfId="0" applyFont="1" applyBorder="1" applyAlignment="1">
      <alignment horizontal="center" vertical="center"/>
    </xf>
    <xf numFmtId="215" fontId="2" fillId="0" borderId="17" xfId="0" applyNumberFormat="1"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176" fontId="25" fillId="0" borderId="3" xfId="0" applyNumberFormat="1" applyFont="1" applyBorder="1" applyAlignment="1">
      <alignment horizontal="center" vertical="center"/>
    </xf>
    <xf numFmtId="176" fontId="25" fillId="0" borderId="11"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0" xfId="0" applyNumberFormat="1" applyFont="1" applyBorder="1" applyAlignment="1">
      <alignment horizontal="center" vertical="center"/>
    </xf>
    <xf numFmtId="0" fontId="3" fillId="0" borderId="0" xfId="0" applyFont="1" applyAlignment="1">
      <alignment/>
    </xf>
    <xf numFmtId="0" fontId="2" fillId="0" borderId="3" xfId="0" applyFont="1" applyBorder="1" applyAlignment="1">
      <alignment horizontal="center"/>
    </xf>
    <xf numFmtId="185" fontId="2" fillId="0" borderId="10" xfId="0" applyNumberFormat="1" applyFont="1" applyBorder="1" applyAlignment="1">
      <alignment horizontal="center" vertical="center"/>
    </xf>
    <xf numFmtId="185" fontId="2" fillId="0" borderId="21" xfId="0" applyNumberFormat="1" applyFont="1" applyBorder="1" applyAlignment="1">
      <alignment horizontal="center" vertical="center"/>
    </xf>
    <xf numFmtId="185" fontId="2" fillId="0" borderId="0" xfId="0" applyNumberFormat="1" applyFont="1" applyBorder="1" applyAlignment="1">
      <alignment vertical="center"/>
    </xf>
    <xf numFmtId="185" fontId="2" fillId="0" borderId="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2" fillId="0" borderId="0" xfId="0" applyNumberFormat="1" applyFont="1" applyAlignment="1">
      <alignment vertical="center"/>
    </xf>
    <xf numFmtId="185" fontId="2" fillId="0" borderId="19" xfId="0" applyNumberFormat="1" applyFont="1" applyBorder="1" applyAlignment="1">
      <alignment horizontal="center" vertical="center"/>
    </xf>
    <xf numFmtId="185" fontId="2" fillId="0" borderId="24" xfId="0" applyNumberFormat="1" applyFont="1" applyBorder="1" applyAlignment="1">
      <alignment horizontal="center" vertical="center"/>
    </xf>
    <xf numFmtId="185" fontId="2" fillId="0" borderId="3" xfId="0" applyNumberFormat="1" applyFont="1" applyBorder="1" applyAlignment="1">
      <alignment horizontal="center" vertical="center" textRotation="255"/>
    </xf>
    <xf numFmtId="185" fontId="2" fillId="0" borderId="0" xfId="0" applyNumberFormat="1" applyFont="1" applyBorder="1" applyAlignment="1">
      <alignment horizontal="center" vertical="center" textRotation="255"/>
    </xf>
    <xf numFmtId="185" fontId="2" fillId="0" borderId="2" xfId="0" applyNumberFormat="1" applyFont="1" applyBorder="1" applyAlignment="1">
      <alignment horizontal="center" vertical="center" textRotation="255"/>
    </xf>
    <xf numFmtId="185" fontId="2" fillId="0" borderId="2" xfId="0" applyNumberFormat="1" applyFont="1" applyBorder="1" applyAlignment="1">
      <alignment vertical="center"/>
    </xf>
    <xf numFmtId="185" fontId="2" fillId="0" borderId="3" xfId="0" applyNumberFormat="1" applyFont="1" applyBorder="1" applyAlignment="1">
      <alignment horizontal="center" vertical="center"/>
    </xf>
    <xf numFmtId="185" fontId="2" fillId="0" borderId="3" xfId="0" applyNumberFormat="1" applyFont="1" applyBorder="1" applyAlignment="1">
      <alignment horizontal="center" vertical="center"/>
    </xf>
    <xf numFmtId="185" fontId="2" fillId="0" borderId="3" xfId="0" applyNumberFormat="1" applyFont="1" applyBorder="1" applyAlignment="1">
      <alignment horizontal="distributed" vertical="center"/>
    </xf>
    <xf numFmtId="185" fontId="2" fillId="0" borderId="11" xfId="0" applyNumberFormat="1" applyFont="1" applyBorder="1" applyAlignment="1">
      <alignment vertical="center"/>
    </xf>
    <xf numFmtId="185" fontId="2" fillId="0" borderId="5" xfId="0" applyNumberFormat="1" applyFont="1" applyBorder="1" applyAlignment="1">
      <alignment horizontal="center" vertical="center" textRotation="255"/>
    </xf>
    <xf numFmtId="185" fontId="2" fillId="0" borderId="5" xfId="0" applyNumberFormat="1" applyFont="1" applyBorder="1" applyAlignment="1">
      <alignment vertical="center"/>
    </xf>
    <xf numFmtId="185" fontId="2" fillId="0" borderId="0" xfId="0" applyNumberFormat="1" applyFont="1" applyBorder="1" applyAlignment="1">
      <alignment horizontal="distributed" vertical="center"/>
    </xf>
    <xf numFmtId="185" fontId="2" fillId="0" borderId="0" xfId="0" applyNumberFormat="1" applyFont="1" applyBorder="1" applyAlignment="1">
      <alignment horizontal="center" vertical="center"/>
    </xf>
    <xf numFmtId="185" fontId="2" fillId="0" borderId="4" xfId="0" applyNumberFormat="1" applyFont="1" applyBorder="1" applyAlignment="1">
      <alignment vertical="center"/>
    </xf>
    <xf numFmtId="214" fontId="2" fillId="0" borderId="0" xfId="0" applyNumberFormat="1" applyFont="1" applyBorder="1" applyAlignment="1">
      <alignment vertical="center"/>
    </xf>
    <xf numFmtId="214" fontId="3" fillId="0" borderId="0" xfId="0" applyNumberFormat="1" applyFont="1" applyBorder="1" applyAlignment="1">
      <alignment vertical="center"/>
    </xf>
    <xf numFmtId="214" fontId="2" fillId="0" borderId="0" xfId="0" applyNumberFormat="1" applyFont="1" applyBorder="1" applyAlignment="1">
      <alignment vertical="center"/>
    </xf>
    <xf numFmtId="214" fontId="3" fillId="0" borderId="0" xfId="0" applyNumberFormat="1" applyFont="1" applyAlignment="1">
      <alignment vertical="center"/>
    </xf>
    <xf numFmtId="185" fontId="2" fillId="0" borderId="9" xfId="0" applyNumberFormat="1" applyFont="1" applyBorder="1" applyAlignment="1">
      <alignment horizontal="center" vertical="center" textRotation="255"/>
    </xf>
    <xf numFmtId="185" fontId="2" fillId="0" borderId="8" xfId="0" applyNumberFormat="1" applyFont="1" applyBorder="1" applyAlignment="1">
      <alignment horizontal="center" vertical="center" textRotation="255"/>
    </xf>
    <xf numFmtId="185" fontId="2" fillId="0" borderId="8" xfId="0" applyNumberFormat="1" applyFont="1" applyBorder="1" applyAlignment="1">
      <alignment vertical="center"/>
    </xf>
    <xf numFmtId="185" fontId="2" fillId="0" borderId="9" xfId="0" applyNumberFormat="1" applyFont="1" applyBorder="1" applyAlignment="1">
      <alignment horizontal="center" vertical="center"/>
    </xf>
    <xf numFmtId="185" fontId="2" fillId="0" borderId="9" xfId="0" applyNumberFormat="1" applyFont="1" applyBorder="1" applyAlignment="1">
      <alignment horizontal="center" vertical="center"/>
    </xf>
    <xf numFmtId="185" fontId="2" fillId="0" borderId="9" xfId="0" applyNumberFormat="1" applyFont="1" applyBorder="1" applyAlignment="1">
      <alignment horizontal="distributed" vertical="center"/>
    </xf>
    <xf numFmtId="185" fontId="2" fillId="0" borderId="10" xfId="0" applyNumberFormat="1" applyFont="1" applyBorder="1" applyAlignment="1">
      <alignment vertical="center"/>
    </xf>
    <xf numFmtId="0" fontId="0" fillId="0" borderId="11" xfId="0" applyBorder="1" applyAlignment="1">
      <alignment/>
    </xf>
    <xf numFmtId="185" fontId="2" fillId="0" borderId="3" xfId="0" applyNumberFormat="1" applyFont="1" applyBorder="1" applyAlignment="1">
      <alignment horizontal="left" vertical="center"/>
    </xf>
    <xf numFmtId="185" fontId="2" fillId="0" borderId="11" xfId="0" applyNumberFormat="1" applyFont="1" applyBorder="1" applyAlignment="1">
      <alignment horizontal="left" vertical="center"/>
    </xf>
    <xf numFmtId="0" fontId="0" fillId="0" borderId="0" xfId="0" applyAlignment="1">
      <alignment/>
    </xf>
    <xf numFmtId="0" fontId="0" fillId="0" borderId="4" xfId="0" applyBorder="1" applyAlignment="1">
      <alignment/>
    </xf>
    <xf numFmtId="185" fontId="2" fillId="0" borderId="0" xfId="0" applyNumberFormat="1" applyFont="1" applyBorder="1" applyAlignment="1">
      <alignment horizontal="left" vertical="center"/>
    </xf>
    <xf numFmtId="185" fontId="2" fillId="0" borderId="4" xfId="0" applyNumberFormat="1" applyFont="1" applyBorder="1" applyAlignment="1">
      <alignment horizontal="left" vertical="center"/>
    </xf>
    <xf numFmtId="0" fontId="0" fillId="0" borderId="12" xfId="0" applyBorder="1" applyAlignment="1">
      <alignment/>
    </xf>
    <xf numFmtId="0" fontId="0" fillId="0" borderId="13" xfId="0" applyBorder="1" applyAlignment="1">
      <alignment/>
    </xf>
    <xf numFmtId="176" fontId="2" fillId="0" borderId="12" xfId="0" applyNumberFormat="1" applyFont="1" applyBorder="1" applyAlignment="1">
      <alignment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vertical="center"/>
    </xf>
    <xf numFmtId="176" fontId="25" fillId="0" borderId="14"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2" xfId="0" applyFont="1" applyBorder="1" applyAlignment="1">
      <alignment/>
    </xf>
    <xf numFmtId="0" fontId="2" fillId="0" borderId="12" xfId="0" applyFont="1" applyBorder="1" applyAlignment="1">
      <alignment horizontal="center"/>
    </xf>
    <xf numFmtId="49" fontId="2" fillId="0" borderId="1" xfId="0" applyNumberFormat="1" applyFont="1" applyBorder="1" applyAlignment="1">
      <alignment/>
    </xf>
    <xf numFmtId="0" fontId="24" fillId="0" borderId="12"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0" xfId="0" applyFont="1" applyBorder="1" applyAlignment="1">
      <alignment horizontal="center" vertical="center"/>
    </xf>
    <xf numFmtId="49" fontId="2" fillId="0" borderId="3" xfId="0" applyNumberFormat="1" applyFont="1" applyBorder="1" applyAlignment="1">
      <alignment vertical="center"/>
    </xf>
    <xf numFmtId="49" fontId="2" fillId="0" borderId="2" xfId="0" applyNumberFormat="1" applyFont="1" applyBorder="1" applyAlignment="1">
      <alignment vertical="center"/>
    </xf>
    <xf numFmtId="176" fontId="2" fillId="0" borderId="3" xfId="0" applyNumberFormat="1" applyFont="1" applyBorder="1" applyAlignment="1">
      <alignment horizontal="center" vertical="center"/>
    </xf>
    <xf numFmtId="176" fontId="2" fillId="0" borderId="3" xfId="0" applyNumberFormat="1" applyFont="1" applyBorder="1" applyAlignment="1">
      <alignment vertical="center"/>
    </xf>
    <xf numFmtId="181" fontId="2" fillId="0" borderId="0" xfId="0" applyNumberFormat="1" applyFont="1" applyAlignment="1">
      <alignment vertical="center"/>
    </xf>
    <xf numFmtId="181" fontId="3" fillId="0" borderId="0" xfId="0" applyNumberFormat="1" applyFont="1" applyAlignment="1">
      <alignment vertical="center"/>
    </xf>
    <xf numFmtId="49" fontId="2" fillId="0" borderId="14" xfId="0" applyNumberFormat="1" applyFont="1" applyBorder="1" applyAlignment="1">
      <alignment vertical="center"/>
    </xf>
    <xf numFmtId="176" fontId="2" fillId="0" borderId="15"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49" fontId="2" fillId="0" borderId="0" xfId="0" applyNumberFormat="1" applyFont="1" applyBorder="1" applyAlignment="1">
      <alignment horizontal="right" vertical="center"/>
    </xf>
    <xf numFmtId="49" fontId="2" fillId="0" borderId="20"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176" fontId="2" fillId="0" borderId="25"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176" fontId="2" fillId="0" borderId="24"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8"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49" fontId="2" fillId="0" borderId="5" xfId="0" applyNumberFormat="1" applyFont="1" applyBorder="1" applyAlignment="1">
      <alignment horizontal="right" vertical="center"/>
    </xf>
    <xf numFmtId="190" fontId="2" fillId="0" borderId="0" xfId="0" applyNumberFormat="1" applyFont="1" applyBorder="1" applyAlignment="1">
      <alignment vertical="center"/>
    </xf>
    <xf numFmtId="190" fontId="3" fillId="0" borderId="0" xfId="0" applyNumberFormat="1" applyFont="1" applyBorder="1" applyAlignment="1">
      <alignment vertical="center"/>
    </xf>
    <xf numFmtId="49" fontId="2" fillId="0" borderId="14" xfId="0" applyNumberFormat="1" applyFont="1" applyBorder="1" applyAlignment="1">
      <alignment horizontal="right" vertical="center"/>
    </xf>
    <xf numFmtId="181" fontId="3" fillId="0" borderId="12" xfId="0" applyNumberFormat="1" applyFont="1" applyBorder="1" applyAlignment="1">
      <alignment vertical="center"/>
    </xf>
    <xf numFmtId="181" fontId="3" fillId="0" borderId="12" xfId="0" applyNumberFormat="1" applyFont="1" applyBorder="1" applyAlignment="1">
      <alignment vertical="center"/>
    </xf>
    <xf numFmtId="0" fontId="5" fillId="0" borderId="0" xfId="23" applyFont="1" applyAlignment="1" applyProtection="1">
      <alignment horizontal="center"/>
      <protection/>
    </xf>
    <xf numFmtId="0" fontId="2" fillId="0" borderId="12" xfId="23" applyFont="1" applyBorder="1" applyAlignment="1" applyProtection="1">
      <alignment vertical="center"/>
      <protection/>
    </xf>
    <xf numFmtId="0" fontId="2" fillId="0" borderId="10" xfId="23" applyFont="1" applyBorder="1" applyAlignment="1" applyProtection="1">
      <alignment horizontal="centerContinuous" vertical="center"/>
      <protection/>
    </xf>
    <xf numFmtId="0" fontId="2" fillId="0" borderId="10" xfId="23" applyFont="1" applyBorder="1" applyAlignment="1" applyProtection="1">
      <alignment horizontal="center" vertical="center"/>
      <protection locked="0"/>
    </xf>
    <xf numFmtId="0" fontId="3" fillId="0" borderId="15" xfId="23" applyFont="1" applyBorder="1" applyAlignment="1" applyProtection="1">
      <alignment horizontal="center" vertical="center"/>
      <protection locked="0"/>
    </xf>
    <xf numFmtId="0" fontId="12" fillId="0" borderId="0" xfId="23" applyFont="1" applyBorder="1" applyAlignment="1" applyProtection="1">
      <alignment horizontal="distributed" vertical="center"/>
      <protection/>
    </xf>
    <xf numFmtId="0" fontId="2" fillId="0" borderId="4" xfId="23" applyFont="1" applyBorder="1" applyAlignment="1" applyProtection="1">
      <alignment vertical="center"/>
      <protection/>
    </xf>
    <xf numFmtId="0" fontId="2" fillId="0" borderId="2" xfId="23" applyFont="1" applyBorder="1" applyAlignment="1" applyProtection="1">
      <alignment vertical="center"/>
      <protection/>
    </xf>
    <xf numFmtId="49" fontId="2" fillId="0" borderId="3" xfId="23" applyNumberFormat="1" applyFont="1" applyBorder="1" applyAlignment="1" applyProtection="1">
      <alignment horizontal="distributed" vertical="center"/>
      <protection/>
    </xf>
    <xf numFmtId="0" fontId="2" fillId="0" borderId="11" xfId="23" applyFont="1" applyBorder="1" applyAlignment="1" applyProtection="1">
      <alignment vertical="center"/>
      <protection/>
    </xf>
    <xf numFmtId="220" fontId="2" fillId="0" borderId="3" xfId="17" applyNumberFormat="1" applyFont="1" applyBorder="1" applyAlignment="1" applyProtection="1">
      <alignment vertical="center"/>
      <protection locked="0"/>
    </xf>
    <xf numFmtId="220" fontId="2" fillId="0" borderId="3" xfId="23" applyNumberFormat="1" applyFont="1" applyBorder="1" applyAlignment="1" applyProtection="1">
      <alignment horizontal="right" vertical="center"/>
      <protection/>
    </xf>
    <xf numFmtId="220" fontId="2" fillId="0" borderId="3" xfId="23" applyNumberFormat="1" applyFont="1" applyFill="1" applyBorder="1" applyAlignment="1" applyProtection="1">
      <alignment horizontal="right" vertical="center"/>
      <protection/>
    </xf>
    <xf numFmtId="220" fontId="3" fillId="0" borderId="3" xfId="23" applyNumberFormat="1" applyFont="1" applyBorder="1" applyAlignment="1" applyProtection="1">
      <alignment horizontal="right" vertical="center"/>
      <protection/>
    </xf>
    <xf numFmtId="0" fontId="12" fillId="0" borderId="0" xfId="23" applyFont="1" applyAlignment="1" applyProtection="1">
      <alignment vertical="center"/>
      <protection/>
    </xf>
    <xf numFmtId="0" fontId="14" fillId="0" borderId="4" xfId="23" applyFont="1" applyBorder="1" applyAlignment="1" applyProtection="1">
      <alignment horizontal="center"/>
      <protection/>
    </xf>
    <xf numFmtId="0" fontId="14" fillId="0" borderId="5" xfId="23" applyFont="1" applyBorder="1" applyAlignment="1" applyProtection="1">
      <alignment vertical="center"/>
      <protection/>
    </xf>
    <xf numFmtId="49" fontId="2" fillId="0" borderId="0" xfId="23" applyNumberFormat="1" applyFont="1" applyBorder="1" applyAlignment="1" applyProtection="1">
      <alignment horizontal="distributed" vertical="center"/>
      <protection/>
    </xf>
    <xf numFmtId="0" fontId="14" fillId="0" borderId="4" xfId="23" applyFont="1" applyBorder="1" applyAlignment="1" applyProtection="1">
      <alignment vertical="center"/>
      <protection/>
    </xf>
    <xf numFmtId="220" fontId="2" fillId="0" borderId="0" xfId="17" applyNumberFormat="1" applyFont="1" applyBorder="1" applyAlignment="1" applyProtection="1">
      <alignment vertical="center"/>
      <protection locked="0"/>
    </xf>
    <xf numFmtId="220" fontId="2" fillId="0" borderId="0" xfId="23" applyNumberFormat="1" applyFont="1" applyBorder="1" applyAlignment="1" applyProtection="1">
      <alignment horizontal="right" vertical="center"/>
      <protection/>
    </xf>
    <xf numFmtId="220" fontId="2" fillId="0" borderId="0" xfId="23" applyNumberFormat="1" applyFont="1" applyFill="1" applyBorder="1" applyAlignment="1" applyProtection="1">
      <alignment horizontal="right" vertical="center"/>
      <protection/>
    </xf>
    <xf numFmtId="220" fontId="3" fillId="0" borderId="0" xfId="23" applyNumberFormat="1" applyFont="1" applyBorder="1" applyAlignment="1" applyProtection="1">
      <alignment horizontal="right" vertical="center"/>
      <protection/>
    </xf>
    <xf numFmtId="0" fontId="19" fillId="0" borderId="0" xfId="23" applyFont="1" applyAlignment="1" applyProtection="1">
      <alignment vertical="center"/>
      <protection/>
    </xf>
    <xf numFmtId="0" fontId="14" fillId="0" borderId="4" xfId="23" applyFont="1" applyBorder="1" applyAlignment="1" applyProtection="1">
      <alignment horizontal="center" vertical="top"/>
      <protection/>
    </xf>
    <xf numFmtId="0" fontId="14" fillId="0" borderId="4" xfId="23" applyFont="1" applyBorder="1" applyAlignment="1" applyProtection="1">
      <alignment vertical="top"/>
      <protection/>
    </xf>
    <xf numFmtId="0" fontId="2" fillId="0" borderId="4" xfId="23" applyFont="1" applyBorder="1" applyAlignment="1" applyProtection="1">
      <alignment horizontal="center"/>
      <protection/>
    </xf>
    <xf numFmtId="0" fontId="2" fillId="0" borderId="5" xfId="23" applyFont="1" applyBorder="1" applyAlignment="1" applyProtection="1">
      <alignment vertical="center"/>
      <protection/>
    </xf>
    <xf numFmtId="0" fontId="2" fillId="0" borderId="4" xfId="23" applyFont="1" applyBorder="1" applyAlignment="1" applyProtection="1">
      <alignment horizontal="center" vertical="top"/>
      <protection/>
    </xf>
    <xf numFmtId="0" fontId="2" fillId="0" borderId="4" xfId="23" applyFont="1" applyBorder="1" applyAlignment="1" applyProtection="1">
      <alignment vertical="top"/>
      <protection/>
    </xf>
    <xf numFmtId="49" fontId="2" fillId="0" borderId="0" xfId="23" applyNumberFormat="1" applyFont="1" applyAlignment="1" applyProtection="1">
      <alignment horizontal="distributed" vertical="center"/>
      <protection/>
    </xf>
    <xf numFmtId="0" fontId="18" fillId="0" borderId="11" xfId="23" applyFont="1" applyBorder="1" applyAlignment="1" applyProtection="1">
      <alignment horizontal="center" vertical="center" wrapText="1"/>
      <protection/>
    </xf>
    <xf numFmtId="0" fontId="2" fillId="0" borderId="3" xfId="23" applyFont="1" applyBorder="1" applyAlignment="1" applyProtection="1">
      <alignment vertical="center"/>
      <protection/>
    </xf>
    <xf numFmtId="0" fontId="18" fillId="0" borderId="4" xfId="23" applyFont="1" applyBorder="1" applyAlignment="1" applyProtection="1">
      <alignment horizontal="center" vertical="center" wrapText="1"/>
      <protection/>
    </xf>
    <xf numFmtId="264" fontId="2" fillId="0" borderId="0" xfId="23" applyNumberFormat="1" applyFont="1" applyBorder="1" applyAlignment="1" applyProtection="1">
      <alignment horizontal="right" vertical="center"/>
      <protection/>
    </xf>
    <xf numFmtId="264" fontId="3" fillId="0" borderId="0" xfId="23" applyNumberFormat="1" applyFont="1" applyBorder="1" applyAlignment="1" applyProtection="1">
      <alignment horizontal="right" vertical="center"/>
      <protection/>
    </xf>
    <xf numFmtId="0" fontId="18" fillId="0" borderId="10" xfId="23" applyFont="1" applyBorder="1" applyAlignment="1" applyProtection="1">
      <alignment horizontal="center" vertical="center" wrapText="1"/>
      <protection/>
    </xf>
    <xf numFmtId="0" fontId="2" fillId="0" borderId="9" xfId="23" applyFont="1" applyBorder="1" applyAlignment="1" applyProtection="1">
      <alignment vertical="center"/>
      <protection/>
    </xf>
    <xf numFmtId="49" fontId="2" fillId="0" borderId="9" xfId="23" applyNumberFormat="1" applyFont="1" applyBorder="1" applyAlignment="1" applyProtection="1">
      <alignment horizontal="distributed" vertical="center"/>
      <protection/>
    </xf>
    <xf numFmtId="0" fontId="2" fillId="0" borderId="10" xfId="23" applyFont="1" applyBorder="1" applyAlignment="1" applyProtection="1">
      <alignment vertical="center"/>
      <protection/>
    </xf>
    <xf numFmtId="199" fontId="2" fillId="0" borderId="0" xfId="17" applyNumberFormat="1" applyFont="1" applyBorder="1" applyAlignment="1" applyProtection="1">
      <alignment vertical="center"/>
      <protection locked="0"/>
    </xf>
    <xf numFmtId="199" fontId="2" fillId="0" borderId="0" xfId="17" applyNumberFormat="1" applyFont="1" applyBorder="1" applyAlignment="1" applyProtection="1">
      <alignment horizontal="right" vertical="center"/>
      <protection locked="0"/>
    </xf>
    <xf numFmtId="199" fontId="2" fillId="0" borderId="0" xfId="17" applyNumberFormat="1" applyFont="1" applyFill="1" applyBorder="1" applyAlignment="1" applyProtection="1">
      <alignment horizontal="right" vertical="center"/>
      <protection locked="0"/>
    </xf>
    <xf numFmtId="199" fontId="3" fillId="0" borderId="0" xfId="17" applyNumberFormat="1" applyFont="1" applyBorder="1" applyAlignment="1" applyProtection="1">
      <alignment horizontal="right" vertical="center"/>
      <protection locked="0"/>
    </xf>
    <xf numFmtId="49" fontId="2" fillId="0" borderId="9" xfId="23" applyNumberFormat="1" applyFont="1" applyBorder="1" applyAlignment="1" applyProtection="1">
      <alignment horizontal="center" vertical="center" shrinkToFit="1"/>
      <protection/>
    </xf>
    <xf numFmtId="220" fontId="2" fillId="0" borderId="9" xfId="23" applyNumberFormat="1" applyFont="1" applyBorder="1" applyAlignment="1" applyProtection="1">
      <alignment horizontal="right" vertical="center"/>
      <protection/>
    </xf>
    <xf numFmtId="220" fontId="2" fillId="0" borderId="0" xfId="23" applyNumberFormat="1" applyFont="1" applyAlignment="1" applyProtection="1">
      <alignment horizontal="right" vertical="center"/>
      <protection/>
    </xf>
    <xf numFmtId="220" fontId="3" fillId="0" borderId="0" xfId="23" applyNumberFormat="1" applyFont="1" applyAlignment="1" applyProtection="1">
      <alignment horizontal="right" vertical="center"/>
      <protection/>
    </xf>
    <xf numFmtId="0" fontId="18" fillId="0" borderId="11" xfId="23" applyFont="1" applyBorder="1" applyAlignment="1" applyProtection="1">
      <alignment horizontal="center" vertical="center" textRotation="255" shrinkToFit="1"/>
      <protection/>
    </xf>
    <xf numFmtId="0" fontId="0" fillId="0" borderId="13" xfId="0" applyBorder="1" applyAlignment="1">
      <alignment horizontal="center" vertical="center" textRotation="255" shrinkToFit="1"/>
    </xf>
    <xf numFmtId="0" fontId="2" fillId="0" borderId="14" xfId="23" applyFont="1" applyBorder="1" applyAlignment="1" applyProtection="1">
      <alignment vertical="center"/>
      <protection/>
    </xf>
    <xf numFmtId="49" fontId="2" fillId="0" borderId="12" xfId="23" applyNumberFormat="1" applyFont="1" applyBorder="1" applyAlignment="1" applyProtection="1">
      <alignment horizontal="distributed" vertical="center"/>
      <protection/>
    </xf>
    <xf numFmtId="0" fontId="2" fillId="0" borderId="13" xfId="23" applyFont="1" applyBorder="1" applyAlignment="1" applyProtection="1">
      <alignment vertical="center"/>
      <protection/>
    </xf>
    <xf numFmtId="220" fontId="2" fillId="0" borderId="12" xfId="17" applyNumberFormat="1" applyFont="1" applyBorder="1" applyAlignment="1" applyProtection="1">
      <alignment vertical="center"/>
      <protection locked="0"/>
    </xf>
    <xf numFmtId="220" fontId="2" fillId="0" borderId="12" xfId="23" applyNumberFormat="1" applyFont="1" applyBorder="1" applyAlignment="1" applyProtection="1">
      <alignment horizontal="right" vertical="center"/>
      <protection/>
    </xf>
    <xf numFmtId="220" fontId="2" fillId="0" borderId="12" xfId="23" applyNumberFormat="1" applyFont="1" applyFill="1" applyBorder="1" applyAlignment="1" applyProtection="1">
      <alignment horizontal="right" vertical="center"/>
      <protection/>
    </xf>
    <xf numFmtId="220" fontId="3" fillId="0" borderId="12" xfId="23" applyNumberFormat="1" applyFont="1" applyBorder="1" applyAlignment="1" applyProtection="1">
      <alignment horizontal="right" vertical="center"/>
      <protection/>
    </xf>
    <xf numFmtId="0" fontId="2" fillId="0" borderId="1" xfId="23" applyFont="1" applyBorder="1" applyAlignment="1" applyProtection="1">
      <alignment/>
      <protection/>
    </xf>
    <xf numFmtId="0" fontId="20" fillId="0" borderId="1" xfId="23" applyFont="1" applyBorder="1" applyAlignment="1" applyProtection="1">
      <alignment/>
      <protection/>
    </xf>
    <xf numFmtId="0" fontId="20" fillId="0" borderId="0" xfId="23" applyFont="1" applyBorder="1" applyAlignment="1" applyProtection="1">
      <alignment/>
      <protection/>
    </xf>
    <xf numFmtId="0" fontId="2" fillId="0" borderId="0" xfId="23" applyFont="1" applyBorder="1" applyAlignment="1" applyProtection="1">
      <alignment/>
      <protection/>
    </xf>
  </cellXfs>
  <cellStyles count="11">
    <cellStyle name="Normal" xfId="0"/>
    <cellStyle name="Percent" xfId="15"/>
    <cellStyle name="Hyperlink" xfId="16"/>
    <cellStyle name="Comma [0]" xfId="17"/>
    <cellStyle name="Comma" xfId="18"/>
    <cellStyle name="Currency [0]" xfId="19"/>
    <cellStyle name="Currency" xfId="20"/>
    <cellStyle name="標準_P 50" xfId="21"/>
    <cellStyle name="標準_P 51" xfId="22"/>
    <cellStyle name="標準_P 53"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9"/>
  <sheetViews>
    <sheetView tabSelected="1" workbookViewId="0" topLeftCell="A1">
      <selection activeCell="A2" sqref="A2:X2"/>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3.75390625" style="0" customWidth="1"/>
    <col min="7" max="7" width="3.125" style="0" customWidth="1"/>
    <col min="8" max="8" width="6.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00390625" style="0" customWidth="1"/>
  </cols>
  <sheetData>
    <row r="1" spans="1:24" ht="30" customHeight="1">
      <c r="A1" s="7"/>
      <c r="B1" s="7"/>
      <c r="C1" s="7"/>
      <c r="D1" s="1"/>
      <c r="E1" s="1"/>
      <c r="F1" s="1"/>
      <c r="G1" s="1"/>
      <c r="H1" s="1"/>
      <c r="I1" s="1"/>
      <c r="J1" s="1"/>
      <c r="K1" s="1"/>
      <c r="L1" s="1"/>
      <c r="M1" s="1"/>
      <c r="N1" s="1"/>
      <c r="O1" s="1"/>
      <c r="P1" s="1"/>
      <c r="Q1" s="1"/>
      <c r="R1" s="1"/>
      <c r="S1" s="1"/>
      <c r="T1" s="1"/>
      <c r="U1" s="1"/>
      <c r="V1" s="1"/>
      <c r="W1" s="1"/>
      <c r="X1" s="1"/>
    </row>
    <row r="2" spans="1:24" ht="27" customHeight="1">
      <c r="A2" s="24" t="s">
        <v>0</v>
      </c>
      <c r="B2" s="24"/>
      <c r="C2" s="24"/>
      <c r="D2" s="24"/>
      <c r="E2" s="24"/>
      <c r="F2" s="24"/>
      <c r="G2" s="24"/>
      <c r="H2" s="24"/>
      <c r="I2" s="24"/>
      <c r="J2" s="24"/>
      <c r="K2" s="24"/>
      <c r="L2" s="24"/>
      <c r="M2" s="24"/>
      <c r="N2" s="24"/>
      <c r="O2" s="24"/>
      <c r="P2" s="24"/>
      <c r="Q2" s="24"/>
      <c r="R2" s="24"/>
      <c r="S2" s="24"/>
      <c r="T2" s="24"/>
      <c r="U2" s="24"/>
      <c r="V2" s="24"/>
      <c r="W2" s="24"/>
      <c r="X2" s="24"/>
    </row>
    <row r="3" spans="1:24" ht="27" customHeight="1">
      <c r="A3" s="4" t="s">
        <v>10</v>
      </c>
      <c r="B3" s="4"/>
      <c r="C3" s="1"/>
      <c r="D3" s="1"/>
      <c r="E3" s="1"/>
      <c r="F3" s="1"/>
      <c r="G3" s="1"/>
      <c r="H3" s="1"/>
      <c r="I3" s="1"/>
      <c r="J3" s="1"/>
      <c r="K3" s="1"/>
      <c r="L3" s="1"/>
      <c r="M3" s="1"/>
      <c r="N3" s="1"/>
      <c r="O3" s="1"/>
      <c r="P3" s="1"/>
      <c r="Q3" s="1"/>
      <c r="R3" s="1"/>
      <c r="S3" s="1"/>
      <c r="T3" s="1"/>
      <c r="U3" s="1"/>
      <c r="V3" s="1"/>
      <c r="W3" s="1"/>
      <c r="X3" s="1"/>
    </row>
    <row r="4" spans="1:24" ht="12" customHeight="1">
      <c r="A4" s="4"/>
      <c r="B4" s="32" t="s">
        <v>5</v>
      </c>
      <c r="C4" s="33"/>
      <c r="D4" s="33"/>
      <c r="E4" s="33"/>
      <c r="F4" s="33"/>
      <c r="G4" s="33"/>
      <c r="H4" s="33"/>
      <c r="I4" s="33"/>
      <c r="J4" s="33"/>
      <c r="K4" s="33"/>
      <c r="L4" s="33"/>
      <c r="M4" s="33"/>
      <c r="N4" s="33"/>
      <c r="O4" s="33"/>
      <c r="P4" s="33"/>
      <c r="Q4" s="33"/>
      <c r="R4" s="33"/>
      <c r="S4" s="33"/>
      <c r="T4" s="33"/>
      <c r="U4" s="33"/>
      <c r="V4" s="33"/>
      <c r="W4" s="33"/>
      <c r="X4" s="33"/>
    </row>
    <row r="5" spans="1:24" ht="12" customHeight="1">
      <c r="A5" s="4"/>
      <c r="B5" s="32" t="s">
        <v>45</v>
      </c>
      <c r="C5" s="33"/>
      <c r="D5" s="33"/>
      <c r="E5" s="33"/>
      <c r="F5" s="33"/>
      <c r="G5" s="33"/>
      <c r="H5" s="33"/>
      <c r="I5" s="33"/>
      <c r="J5" s="33"/>
      <c r="K5" s="33"/>
      <c r="L5" s="33"/>
      <c r="M5" s="33"/>
      <c r="N5" s="33"/>
      <c r="O5" s="33"/>
      <c r="P5" s="33"/>
      <c r="Q5" s="33"/>
      <c r="R5" s="33"/>
      <c r="S5" s="33"/>
      <c r="T5" s="33"/>
      <c r="U5" s="33"/>
      <c r="V5" s="33"/>
      <c r="W5" s="33"/>
      <c r="X5" s="33"/>
    </row>
    <row r="6" spans="1:24" ht="12" customHeight="1">
      <c r="A6" s="4"/>
      <c r="B6" s="32" t="s">
        <v>46</v>
      </c>
      <c r="C6" s="33"/>
      <c r="D6" s="33"/>
      <c r="E6" s="33"/>
      <c r="F6" s="33"/>
      <c r="G6" s="33"/>
      <c r="H6" s="33"/>
      <c r="I6" s="33"/>
      <c r="J6" s="33"/>
      <c r="K6" s="33"/>
      <c r="L6" s="33"/>
      <c r="M6" s="33"/>
      <c r="N6" s="33"/>
      <c r="O6" s="33"/>
      <c r="P6" s="33"/>
      <c r="Q6" s="33"/>
      <c r="R6" s="33"/>
      <c r="S6" s="33"/>
      <c r="T6" s="33"/>
      <c r="U6" s="33"/>
      <c r="V6" s="33"/>
      <c r="W6" s="33"/>
      <c r="X6" s="33"/>
    </row>
    <row r="7" spans="1:24" s="12" customFormat="1" ht="12" customHeight="1">
      <c r="A7" s="4"/>
      <c r="B7" s="14" t="s">
        <v>11</v>
      </c>
      <c r="C7" s="14"/>
      <c r="D7" s="14"/>
      <c r="E7" s="14"/>
      <c r="G7" s="16" t="s">
        <v>22</v>
      </c>
      <c r="H7" s="5"/>
      <c r="I7" s="14"/>
      <c r="J7" s="14"/>
      <c r="L7" s="14"/>
      <c r="M7" s="14"/>
      <c r="N7" s="14"/>
      <c r="O7" s="14"/>
      <c r="P7" s="14"/>
      <c r="Q7" s="14"/>
      <c r="R7" s="14"/>
      <c r="S7" s="14"/>
      <c r="T7" s="14"/>
      <c r="U7" s="14"/>
      <c r="V7" s="14"/>
      <c r="W7" s="14"/>
      <c r="X7" s="14"/>
    </row>
    <row r="8" spans="1:24" s="12" customFormat="1" ht="12" customHeight="1">
      <c r="A8" s="4"/>
      <c r="B8" s="14" t="s">
        <v>12</v>
      </c>
      <c r="C8" s="14"/>
      <c r="D8" s="14"/>
      <c r="E8" s="14"/>
      <c r="G8" s="16" t="s">
        <v>23</v>
      </c>
      <c r="H8" s="5"/>
      <c r="I8" s="14"/>
      <c r="J8" s="14"/>
      <c r="L8" s="14"/>
      <c r="M8" s="14"/>
      <c r="N8" s="14"/>
      <c r="O8" s="14"/>
      <c r="P8" s="14"/>
      <c r="Q8" s="14"/>
      <c r="R8" s="14"/>
      <c r="S8" s="14"/>
      <c r="T8" s="14"/>
      <c r="U8" s="14"/>
      <c r="V8" s="14"/>
      <c r="W8" s="14"/>
      <c r="X8" s="14"/>
    </row>
    <row r="9" spans="1:24" s="12" customFormat="1" ht="12" customHeight="1">
      <c r="A9" s="4"/>
      <c r="B9" s="14" t="s">
        <v>13</v>
      </c>
      <c r="C9" s="14"/>
      <c r="D9" s="14"/>
      <c r="E9" s="14"/>
      <c r="G9" s="16" t="s">
        <v>24</v>
      </c>
      <c r="H9" s="5"/>
      <c r="I9" s="14"/>
      <c r="J9" s="14"/>
      <c r="L9" s="14"/>
      <c r="M9" s="14"/>
      <c r="N9" s="14"/>
      <c r="O9" s="14"/>
      <c r="P9" s="14"/>
      <c r="Q9" s="14"/>
      <c r="R9" s="14"/>
      <c r="S9" s="14"/>
      <c r="T9" s="14"/>
      <c r="U9" s="14"/>
      <c r="V9" s="14"/>
      <c r="W9" s="14"/>
      <c r="X9" s="14"/>
    </row>
    <row r="10" spans="1:24" s="12" customFormat="1" ht="12" customHeight="1">
      <c r="A10" s="4"/>
      <c r="B10" s="14" t="s">
        <v>14</v>
      </c>
      <c r="C10" s="14"/>
      <c r="D10" s="14"/>
      <c r="E10" s="14"/>
      <c r="G10" s="16" t="s">
        <v>24</v>
      </c>
      <c r="H10" s="5"/>
      <c r="I10" s="14"/>
      <c r="J10" s="14"/>
      <c r="L10" s="14"/>
      <c r="M10" s="14"/>
      <c r="N10" s="14"/>
      <c r="O10" s="14"/>
      <c r="P10" s="14"/>
      <c r="Q10" s="14"/>
      <c r="R10" s="14"/>
      <c r="S10" s="14"/>
      <c r="T10" s="14"/>
      <c r="U10" s="14"/>
      <c r="V10" s="14"/>
      <c r="W10" s="14"/>
      <c r="X10" s="14"/>
    </row>
    <row r="11" spans="1:24" s="12" customFormat="1" ht="12" customHeight="1">
      <c r="A11" s="4"/>
      <c r="B11" s="1" t="s">
        <v>15</v>
      </c>
      <c r="C11" s="1"/>
      <c r="D11" s="1"/>
      <c r="E11" s="14"/>
      <c r="G11" s="16" t="s">
        <v>6</v>
      </c>
      <c r="H11" s="5"/>
      <c r="I11" s="14"/>
      <c r="J11" s="14"/>
      <c r="L11" s="14"/>
      <c r="M11" s="14"/>
      <c r="N11" s="14"/>
      <c r="O11" s="14"/>
      <c r="P11" s="14"/>
      <c r="Q11" s="14"/>
      <c r="R11" s="14"/>
      <c r="S11" s="14"/>
      <c r="T11" s="14"/>
      <c r="U11" s="14"/>
      <c r="V11" s="14"/>
      <c r="W11" s="14"/>
      <c r="X11" s="14"/>
    </row>
    <row r="12" spans="1:24" s="12" customFormat="1" ht="12" customHeight="1">
      <c r="A12" s="4"/>
      <c r="B12" s="1" t="s">
        <v>16</v>
      </c>
      <c r="C12" s="1"/>
      <c r="D12" s="1"/>
      <c r="E12" s="14"/>
      <c r="F12" s="14"/>
      <c r="G12" s="16" t="s">
        <v>7</v>
      </c>
      <c r="H12" s="5"/>
      <c r="I12" s="14"/>
      <c r="J12" s="14"/>
      <c r="L12" s="14"/>
      <c r="M12" s="14"/>
      <c r="N12" s="14"/>
      <c r="O12" s="14"/>
      <c r="P12" s="14"/>
      <c r="Q12" s="14"/>
      <c r="R12" s="14"/>
      <c r="S12" s="14"/>
      <c r="T12" s="14"/>
      <c r="U12" s="14"/>
      <c r="V12" s="14"/>
      <c r="W12" s="14"/>
      <c r="X12" s="14"/>
    </row>
    <row r="13" spans="1:24" s="12" customFormat="1" ht="12" customHeight="1">
      <c r="A13" s="4"/>
      <c r="B13" s="14" t="s">
        <v>17</v>
      </c>
      <c r="C13" s="14"/>
      <c r="D13" s="14"/>
      <c r="E13" s="14"/>
      <c r="F13" s="14"/>
      <c r="G13" s="16" t="s">
        <v>7</v>
      </c>
      <c r="H13" s="5"/>
      <c r="I13" s="14"/>
      <c r="J13" s="14"/>
      <c r="L13" s="14"/>
      <c r="M13" s="14"/>
      <c r="N13" s="14"/>
      <c r="O13" s="14"/>
      <c r="P13" s="14"/>
      <c r="Q13" s="14"/>
      <c r="R13" s="14"/>
      <c r="S13" s="14"/>
      <c r="T13" s="14"/>
      <c r="U13" s="14"/>
      <c r="V13" s="14"/>
      <c r="W13" s="14"/>
      <c r="X13" s="14"/>
    </row>
    <row r="14" spans="1:24" s="12" customFormat="1" ht="12" customHeight="1">
      <c r="A14" s="4"/>
      <c r="B14" s="14" t="s">
        <v>18</v>
      </c>
      <c r="C14" s="14"/>
      <c r="D14" s="14"/>
      <c r="E14" s="14"/>
      <c r="F14" s="14"/>
      <c r="G14" s="16" t="s">
        <v>8</v>
      </c>
      <c r="H14" s="5"/>
      <c r="I14" s="14"/>
      <c r="J14" s="14"/>
      <c r="L14" s="14"/>
      <c r="M14" s="14"/>
      <c r="N14" s="14"/>
      <c r="O14" s="14"/>
      <c r="P14" s="14"/>
      <c r="Q14" s="14"/>
      <c r="R14" s="14"/>
      <c r="S14" s="14"/>
      <c r="T14" s="14"/>
      <c r="U14" s="14"/>
      <c r="V14" s="14"/>
      <c r="W14" s="14"/>
      <c r="X14" s="14"/>
    </row>
    <row r="15" spans="1:24" s="12" customFormat="1" ht="12" customHeight="1">
      <c r="A15" s="4"/>
      <c r="B15" s="14" t="s">
        <v>19</v>
      </c>
      <c r="C15" s="14"/>
      <c r="D15" s="14"/>
      <c r="E15" s="14"/>
      <c r="F15" s="14"/>
      <c r="G15" s="16" t="s">
        <v>25</v>
      </c>
      <c r="H15" s="5"/>
      <c r="I15" s="14"/>
      <c r="J15" s="14"/>
      <c r="L15" s="14"/>
      <c r="M15" s="14"/>
      <c r="N15" s="14"/>
      <c r="O15" s="14"/>
      <c r="P15" s="14"/>
      <c r="Q15" s="14"/>
      <c r="R15" s="14"/>
      <c r="S15" s="14"/>
      <c r="T15" s="14"/>
      <c r="U15" s="14"/>
      <c r="V15" s="14"/>
      <c r="W15" s="14"/>
      <c r="X15" s="14"/>
    </row>
    <row r="16" spans="1:24" s="12" customFormat="1" ht="12" customHeight="1">
      <c r="A16" s="4"/>
      <c r="B16" s="1" t="s">
        <v>20</v>
      </c>
      <c r="C16" s="13"/>
      <c r="D16" s="1"/>
      <c r="E16" s="14"/>
      <c r="F16" s="14"/>
      <c r="G16" s="17" t="s">
        <v>26</v>
      </c>
      <c r="H16" s="15"/>
      <c r="I16" s="14"/>
      <c r="J16" s="14"/>
      <c r="L16" s="14"/>
      <c r="M16" s="14"/>
      <c r="N16" s="14"/>
      <c r="O16" s="14"/>
      <c r="P16" s="14"/>
      <c r="Q16" s="14"/>
      <c r="R16" s="14"/>
      <c r="S16" s="14"/>
      <c r="T16" s="14"/>
      <c r="U16" s="14"/>
      <c r="V16" s="14"/>
      <c r="W16" s="14"/>
      <c r="X16" s="14"/>
    </row>
    <row r="17" spans="1:24" s="12" customFormat="1" ht="12" customHeight="1">
      <c r="A17" s="4"/>
      <c r="B17" s="14" t="s">
        <v>21</v>
      </c>
      <c r="C17" s="14"/>
      <c r="D17" s="14"/>
      <c r="E17" s="14"/>
      <c r="F17" s="14"/>
      <c r="G17" s="14" t="s">
        <v>9</v>
      </c>
      <c r="I17" s="14"/>
      <c r="J17" s="14"/>
      <c r="L17" s="14"/>
      <c r="M17" s="14"/>
      <c r="N17" s="14"/>
      <c r="O17" s="14"/>
      <c r="P17" s="14"/>
      <c r="Q17" s="14"/>
      <c r="R17" s="14"/>
      <c r="S17" s="14"/>
      <c r="T17" s="14"/>
      <c r="U17" s="14"/>
      <c r="V17" s="14"/>
      <c r="W17" s="14"/>
      <c r="X17" s="14"/>
    </row>
    <row r="18" spans="1:24" s="12" customFormat="1" ht="12" customHeight="1">
      <c r="A18" s="4"/>
      <c r="B18" s="32" t="s">
        <v>27</v>
      </c>
      <c r="C18" s="41"/>
      <c r="D18" s="41"/>
      <c r="E18" s="41"/>
      <c r="F18" s="41"/>
      <c r="G18" s="41"/>
      <c r="H18" s="41"/>
      <c r="I18" s="41"/>
      <c r="J18" s="41"/>
      <c r="K18" s="41"/>
      <c r="L18" s="41"/>
      <c r="M18" s="41"/>
      <c r="N18" s="41"/>
      <c r="O18" s="41"/>
      <c r="P18" s="41"/>
      <c r="Q18" s="41"/>
      <c r="R18" s="41"/>
      <c r="S18" s="41"/>
      <c r="T18" s="41"/>
      <c r="U18" s="41"/>
      <c r="V18" s="41"/>
      <c r="W18" s="41"/>
      <c r="X18" s="41"/>
    </row>
    <row r="19" spans="1:24" s="12" customFormat="1" ht="12" customHeight="1">
      <c r="A19" s="4"/>
      <c r="B19" s="32" t="s">
        <v>47</v>
      </c>
      <c r="C19" s="41"/>
      <c r="D19" s="41"/>
      <c r="E19" s="41"/>
      <c r="F19" s="41"/>
      <c r="G19" s="41"/>
      <c r="H19" s="41"/>
      <c r="I19" s="41"/>
      <c r="J19" s="41"/>
      <c r="K19" s="41"/>
      <c r="L19" s="41"/>
      <c r="M19" s="41"/>
      <c r="N19" s="41"/>
      <c r="O19" s="41"/>
      <c r="P19" s="41"/>
      <c r="Q19" s="41"/>
      <c r="R19" s="41"/>
      <c r="S19" s="41"/>
      <c r="T19" s="41"/>
      <c r="U19" s="41"/>
      <c r="V19" s="41"/>
      <c r="W19" s="41"/>
      <c r="X19" s="41"/>
    </row>
    <row r="20" spans="1:24" s="12" customFormat="1" ht="12" customHeight="1">
      <c r="A20" s="4"/>
      <c r="B20" s="32" t="s">
        <v>29</v>
      </c>
      <c r="C20" s="41"/>
      <c r="D20" s="41"/>
      <c r="E20" s="41"/>
      <c r="F20" s="41"/>
      <c r="G20" s="41"/>
      <c r="H20" s="41"/>
      <c r="I20" s="41"/>
      <c r="J20" s="41"/>
      <c r="K20" s="41"/>
      <c r="L20" s="41"/>
      <c r="M20" s="41"/>
      <c r="N20" s="41"/>
      <c r="O20" s="41"/>
      <c r="P20" s="41"/>
      <c r="Q20" s="41"/>
      <c r="R20" s="41"/>
      <c r="S20" s="41"/>
      <c r="T20" s="41"/>
      <c r="U20" s="41"/>
      <c r="V20" s="41"/>
      <c r="W20" s="41"/>
      <c r="X20" s="41"/>
    </row>
    <row r="21" spans="1:24" s="12" customFormat="1" ht="12" customHeight="1">
      <c r="A21" s="4"/>
      <c r="B21" s="32" t="s">
        <v>28</v>
      </c>
      <c r="C21" s="41"/>
      <c r="D21" s="41"/>
      <c r="E21" s="41"/>
      <c r="F21" s="41"/>
      <c r="G21" s="41"/>
      <c r="H21" s="41"/>
      <c r="I21" s="41"/>
      <c r="J21" s="41"/>
      <c r="K21" s="41"/>
      <c r="L21" s="41"/>
      <c r="M21" s="41"/>
      <c r="N21" s="41"/>
      <c r="O21" s="41"/>
      <c r="P21" s="41"/>
      <c r="Q21" s="41"/>
      <c r="R21" s="41"/>
      <c r="S21" s="41"/>
      <c r="T21" s="41"/>
      <c r="U21" s="41"/>
      <c r="V21" s="41"/>
      <c r="W21" s="41"/>
      <c r="X21" s="41"/>
    </row>
    <row r="22" spans="1:24" s="12" customFormat="1" ht="12" customHeight="1">
      <c r="A22" s="4"/>
      <c r="B22" s="32" t="s">
        <v>48</v>
      </c>
      <c r="C22" s="41"/>
      <c r="D22" s="41"/>
      <c r="E22" s="41"/>
      <c r="F22" s="41"/>
      <c r="G22" s="41"/>
      <c r="H22" s="41"/>
      <c r="I22" s="41"/>
      <c r="J22" s="41"/>
      <c r="K22" s="41"/>
      <c r="L22" s="41"/>
      <c r="M22" s="41"/>
      <c r="N22" s="41"/>
      <c r="O22" s="41"/>
      <c r="P22" s="41"/>
      <c r="Q22" s="41"/>
      <c r="R22" s="41"/>
      <c r="S22" s="41"/>
      <c r="T22" s="41"/>
      <c r="U22" s="41"/>
      <c r="V22" s="41"/>
      <c r="W22" s="41"/>
      <c r="X22" s="41"/>
    </row>
    <row r="23" spans="1:24" ht="18" customHeight="1">
      <c r="A23" s="1"/>
      <c r="B23" s="1"/>
      <c r="C23" s="4" t="s">
        <v>34</v>
      </c>
      <c r="D23" s="1"/>
      <c r="E23" s="3" t="s">
        <v>41</v>
      </c>
      <c r="F23" s="1"/>
      <c r="G23" s="1"/>
      <c r="H23" s="1"/>
      <c r="I23" s="1"/>
      <c r="J23" s="1"/>
      <c r="K23" s="1"/>
      <c r="L23" s="1"/>
      <c r="M23" s="1"/>
      <c r="N23" s="1"/>
      <c r="O23" s="1"/>
      <c r="P23" s="1"/>
      <c r="Q23" s="1"/>
      <c r="R23" s="1"/>
      <c r="S23" s="1"/>
      <c r="T23" s="1"/>
      <c r="U23" s="1"/>
      <c r="V23" s="1"/>
      <c r="W23" s="1"/>
      <c r="X23" s="1"/>
    </row>
    <row r="24" spans="1:24" ht="12" customHeight="1">
      <c r="A24" s="1"/>
      <c r="B24" s="1"/>
      <c r="C24" s="4" t="s">
        <v>35</v>
      </c>
      <c r="D24" s="1"/>
      <c r="E24" s="3" t="s">
        <v>42</v>
      </c>
      <c r="F24" s="1"/>
      <c r="G24" s="1"/>
      <c r="H24" s="1"/>
      <c r="I24" s="1"/>
      <c r="J24" s="1"/>
      <c r="K24" s="1"/>
      <c r="L24" s="1"/>
      <c r="M24" s="1"/>
      <c r="N24" s="1"/>
      <c r="O24" s="1"/>
      <c r="P24" s="1"/>
      <c r="Q24" s="1"/>
      <c r="R24" s="1"/>
      <c r="S24" s="1"/>
      <c r="T24" s="1"/>
      <c r="U24" s="1"/>
      <c r="V24" s="1"/>
      <c r="W24" s="1"/>
      <c r="X24" s="1"/>
    </row>
    <row r="25" spans="1:24" ht="12" customHeight="1">
      <c r="A25" s="1"/>
      <c r="B25" s="1"/>
      <c r="C25" s="4" t="s">
        <v>36</v>
      </c>
      <c r="D25" s="1"/>
      <c r="E25" s="3" t="s">
        <v>43</v>
      </c>
      <c r="F25" s="1"/>
      <c r="G25" s="1"/>
      <c r="H25" s="1"/>
      <c r="I25" s="1"/>
      <c r="J25" s="1"/>
      <c r="K25" s="1"/>
      <c r="L25" s="1"/>
      <c r="M25" s="1"/>
      <c r="N25" s="1"/>
      <c r="O25" s="1"/>
      <c r="P25" s="1"/>
      <c r="Q25" s="1"/>
      <c r="R25" s="1"/>
      <c r="S25" s="1"/>
      <c r="T25" s="1"/>
      <c r="U25" s="1"/>
      <c r="V25" s="1"/>
      <c r="W25" s="1"/>
      <c r="X25" s="1"/>
    </row>
    <row r="26" spans="1:24" ht="12" customHeight="1">
      <c r="A26" s="1"/>
      <c r="B26" s="1"/>
      <c r="C26" s="4" t="s">
        <v>37</v>
      </c>
      <c r="D26" s="1"/>
      <c r="E26" s="2" t="s">
        <v>39</v>
      </c>
      <c r="F26" s="1"/>
      <c r="G26" s="1"/>
      <c r="H26" s="1"/>
      <c r="I26" s="1"/>
      <c r="J26" s="1"/>
      <c r="K26" s="1"/>
      <c r="L26" s="1"/>
      <c r="M26" s="1"/>
      <c r="N26" s="1"/>
      <c r="O26" s="1"/>
      <c r="P26" s="1"/>
      <c r="Q26" s="1"/>
      <c r="R26" s="1"/>
      <c r="S26" s="1"/>
      <c r="T26" s="1"/>
      <c r="U26" s="1"/>
      <c r="V26" s="1"/>
      <c r="W26" s="1"/>
      <c r="X26" s="1"/>
    </row>
    <row r="27" spans="1:24" ht="12" customHeight="1">
      <c r="A27" s="1"/>
      <c r="B27" s="1"/>
      <c r="C27" s="4" t="s">
        <v>38</v>
      </c>
      <c r="D27" s="1"/>
      <c r="E27" s="2" t="s">
        <v>40</v>
      </c>
      <c r="F27" s="1"/>
      <c r="G27" s="1"/>
      <c r="H27" s="1"/>
      <c r="I27" s="1"/>
      <c r="J27" s="1"/>
      <c r="K27" s="1"/>
      <c r="L27" s="1"/>
      <c r="M27" s="1"/>
      <c r="N27" s="1"/>
      <c r="O27" s="1"/>
      <c r="P27" s="1"/>
      <c r="Q27" s="1"/>
      <c r="R27" s="1"/>
      <c r="S27" s="1"/>
      <c r="T27" s="1"/>
      <c r="U27" s="1"/>
      <c r="V27" s="1"/>
      <c r="W27" s="1"/>
      <c r="X27" s="1"/>
    </row>
    <row r="28" ht="27" customHeight="1"/>
    <row r="29" spans="1:24" ht="24.75" customHeight="1">
      <c r="A29" s="42" t="s">
        <v>30</v>
      </c>
      <c r="B29" s="42"/>
      <c r="C29" s="42"/>
      <c r="D29" s="42"/>
      <c r="E29" s="42"/>
      <c r="F29" s="42"/>
      <c r="G29" s="42"/>
      <c r="H29" s="42"/>
      <c r="I29" s="42"/>
      <c r="J29" s="42"/>
      <c r="K29" s="42"/>
      <c r="L29" s="42"/>
      <c r="M29" s="42"/>
      <c r="N29" s="42"/>
      <c r="O29" s="42"/>
      <c r="P29" s="42"/>
      <c r="Q29" s="42"/>
      <c r="R29" s="42"/>
      <c r="S29" s="42"/>
      <c r="T29" s="42"/>
      <c r="U29" s="42"/>
      <c r="V29" s="42"/>
      <c r="W29" s="9"/>
      <c r="X29" s="5"/>
    </row>
    <row r="30" spans="1:24" ht="16.5" customHeight="1" thickBot="1">
      <c r="A30" s="1"/>
      <c r="B30" s="1"/>
      <c r="C30" s="1"/>
      <c r="D30" s="1"/>
      <c r="E30" s="1"/>
      <c r="F30" s="1"/>
      <c r="G30" s="1"/>
      <c r="H30" s="1"/>
      <c r="I30" s="1"/>
      <c r="J30" s="1"/>
      <c r="K30" s="1"/>
      <c r="L30" s="1"/>
      <c r="M30" s="1"/>
      <c r="N30" s="1"/>
      <c r="O30" s="1"/>
      <c r="P30" s="1"/>
      <c r="Q30" s="1"/>
      <c r="R30" s="1"/>
      <c r="S30" s="1"/>
      <c r="T30" s="1"/>
      <c r="U30" s="1"/>
      <c r="V30" s="1"/>
      <c r="W30" s="1"/>
      <c r="X30" s="5" t="s">
        <v>2</v>
      </c>
    </row>
    <row r="31" spans="1:24" ht="16.5" customHeight="1">
      <c r="A31" s="43" t="s">
        <v>1</v>
      </c>
      <c r="B31" s="37"/>
      <c r="C31" s="26" t="s">
        <v>31</v>
      </c>
      <c r="D31" s="27"/>
      <c r="E31" s="27"/>
      <c r="F31" s="27"/>
      <c r="G31" s="27"/>
      <c r="H31" s="28"/>
      <c r="I31" s="26" t="s">
        <v>32</v>
      </c>
      <c r="J31" s="36"/>
      <c r="K31" s="36"/>
      <c r="L31" s="36"/>
      <c r="M31" s="36"/>
      <c r="N31" s="36"/>
      <c r="O31" s="36"/>
      <c r="P31" s="36"/>
      <c r="Q31" s="37"/>
      <c r="R31" s="26" t="s">
        <v>33</v>
      </c>
      <c r="S31" s="36"/>
      <c r="T31" s="36"/>
      <c r="U31" s="36"/>
      <c r="V31" s="36"/>
      <c r="W31" s="36"/>
      <c r="X31" s="36"/>
    </row>
    <row r="32" spans="1:24" ht="16.5" customHeight="1">
      <c r="A32" s="39"/>
      <c r="B32" s="40"/>
      <c r="C32" s="29"/>
      <c r="D32" s="30"/>
      <c r="E32" s="30"/>
      <c r="F32" s="30"/>
      <c r="G32" s="30"/>
      <c r="H32" s="31"/>
      <c r="I32" s="38"/>
      <c r="J32" s="39"/>
      <c r="K32" s="39"/>
      <c r="L32" s="39"/>
      <c r="M32" s="39"/>
      <c r="N32" s="39"/>
      <c r="O32" s="39"/>
      <c r="P32" s="39"/>
      <c r="Q32" s="40"/>
      <c r="R32" s="38"/>
      <c r="S32" s="39"/>
      <c r="T32" s="39"/>
      <c r="U32" s="39"/>
      <c r="V32" s="39"/>
      <c r="W32" s="39"/>
      <c r="X32" s="39"/>
    </row>
    <row r="33" spans="1:24" ht="6" customHeight="1">
      <c r="A33" s="34"/>
      <c r="B33" s="35"/>
      <c r="C33" s="10"/>
      <c r="D33" s="11"/>
      <c r="E33" s="11"/>
      <c r="F33" s="11"/>
      <c r="G33" s="11"/>
      <c r="H33" s="11"/>
      <c r="I33" s="11"/>
      <c r="J33" s="11"/>
      <c r="K33" s="11"/>
      <c r="L33" s="11"/>
      <c r="M33" s="11"/>
      <c r="N33" s="11"/>
      <c r="O33" s="11"/>
      <c r="P33" s="11"/>
      <c r="Q33" s="11"/>
      <c r="R33" s="11"/>
      <c r="S33" s="11"/>
      <c r="T33" s="11"/>
      <c r="U33" s="11"/>
      <c r="V33" s="11"/>
      <c r="W33" s="11"/>
      <c r="X33" s="11"/>
    </row>
    <row r="34" spans="1:24" ht="16.5" customHeight="1">
      <c r="A34" s="48" t="s">
        <v>3</v>
      </c>
      <c r="B34" s="47"/>
      <c r="C34" s="22">
        <v>8570</v>
      </c>
      <c r="D34" s="25"/>
      <c r="E34" s="25"/>
      <c r="F34" s="25"/>
      <c r="G34" s="25"/>
      <c r="H34" s="25"/>
      <c r="I34" s="25">
        <v>2505</v>
      </c>
      <c r="J34" s="25"/>
      <c r="K34" s="25"/>
      <c r="L34" s="25"/>
      <c r="M34" s="25"/>
      <c r="N34" s="25"/>
      <c r="O34" s="25"/>
      <c r="P34" s="25"/>
      <c r="Q34" s="25"/>
      <c r="R34" s="25">
        <v>6065</v>
      </c>
      <c r="S34" s="25"/>
      <c r="T34" s="25"/>
      <c r="U34" s="25"/>
      <c r="V34" s="25"/>
      <c r="W34" s="25"/>
      <c r="X34" s="25"/>
    </row>
    <row r="35" spans="1:24" ht="16.5" customHeight="1">
      <c r="A35" s="46" t="s">
        <v>4</v>
      </c>
      <c r="B35" s="47"/>
      <c r="C35" s="22">
        <v>7897</v>
      </c>
      <c r="D35" s="25"/>
      <c r="E35" s="25"/>
      <c r="F35" s="25"/>
      <c r="G35" s="25"/>
      <c r="H35" s="25"/>
      <c r="I35" s="25">
        <v>2595</v>
      </c>
      <c r="J35" s="25"/>
      <c r="K35" s="25"/>
      <c r="L35" s="25"/>
      <c r="M35" s="25"/>
      <c r="N35" s="25"/>
      <c r="O35" s="25"/>
      <c r="P35" s="25"/>
      <c r="Q35" s="25"/>
      <c r="R35" s="25">
        <v>5302</v>
      </c>
      <c r="S35" s="25"/>
      <c r="T35" s="25"/>
      <c r="U35" s="25"/>
      <c r="V35" s="25"/>
      <c r="W35" s="25"/>
      <c r="X35" s="25"/>
    </row>
    <row r="36" spans="1:24" ht="16.5" customHeight="1">
      <c r="A36" s="44" t="s">
        <v>44</v>
      </c>
      <c r="B36" s="45"/>
      <c r="C36" s="51">
        <v>7038</v>
      </c>
      <c r="D36" s="49"/>
      <c r="E36" s="49"/>
      <c r="F36" s="49"/>
      <c r="G36" s="49"/>
      <c r="H36" s="49"/>
      <c r="I36" s="49">
        <v>2887</v>
      </c>
      <c r="J36" s="49"/>
      <c r="K36" s="49"/>
      <c r="L36" s="49"/>
      <c r="M36" s="49"/>
      <c r="N36" s="49"/>
      <c r="O36" s="49"/>
      <c r="P36" s="49"/>
      <c r="Q36" s="49"/>
      <c r="R36" s="49">
        <v>4151</v>
      </c>
      <c r="S36" s="49"/>
      <c r="T36" s="49"/>
      <c r="U36" s="49"/>
      <c r="V36" s="49"/>
      <c r="W36" s="49"/>
      <c r="X36" s="49"/>
    </row>
    <row r="37" spans="1:24" ht="6" customHeight="1" thickBot="1">
      <c r="A37" s="52"/>
      <c r="B37" s="53"/>
      <c r="C37" s="54"/>
      <c r="D37" s="50"/>
      <c r="E37" s="50"/>
      <c r="F37" s="50"/>
      <c r="G37" s="50"/>
      <c r="H37" s="50"/>
      <c r="I37" s="50"/>
      <c r="J37" s="50"/>
      <c r="K37" s="50"/>
      <c r="L37" s="50"/>
      <c r="M37" s="50"/>
      <c r="N37" s="50"/>
      <c r="O37" s="50"/>
      <c r="P37" s="50"/>
      <c r="Q37" s="50"/>
      <c r="R37" s="50"/>
      <c r="S37" s="50"/>
      <c r="T37" s="50"/>
      <c r="U37" s="50"/>
      <c r="V37" s="50"/>
      <c r="W37" s="50"/>
      <c r="X37" s="50"/>
    </row>
    <row r="38" spans="1:24" ht="16.5" customHeight="1">
      <c r="A38" s="6" t="s">
        <v>49</v>
      </c>
      <c r="B38" s="6"/>
      <c r="C38" s="8"/>
      <c r="D38" s="8"/>
      <c r="E38" s="8"/>
      <c r="F38" s="8"/>
      <c r="G38" s="8"/>
      <c r="H38" s="8"/>
      <c r="I38" s="8"/>
      <c r="J38" s="8"/>
      <c r="K38" s="8"/>
      <c r="L38" s="8"/>
      <c r="M38" s="8"/>
      <c r="N38" s="8"/>
      <c r="O38" s="8"/>
      <c r="P38" s="8"/>
      <c r="Q38" s="8"/>
      <c r="R38" s="8"/>
      <c r="S38" s="8"/>
      <c r="T38" s="8"/>
      <c r="U38" s="8"/>
      <c r="V38" s="8"/>
      <c r="W38" s="8"/>
      <c r="X38" s="8"/>
    </row>
    <row r="39" spans="1:24" ht="18.75" customHeight="1">
      <c r="A39" s="4"/>
      <c r="B39" s="4"/>
      <c r="C39" s="18"/>
      <c r="D39" s="18"/>
      <c r="E39" s="18"/>
      <c r="F39" s="18"/>
      <c r="G39" s="18"/>
      <c r="H39" s="18"/>
      <c r="I39" s="18"/>
      <c r="J39" s="18"/>
      <c r="K39" s="18"/>
      <c r="L39" s="18"/>
      <c r="M39" s="18"/>
      <c r="N39" s="18"/>
      <c r="O39" s="18"/>
      <c r="P39" s="18"/>
      <c r="Q39" s="18"/>
      <c r="R39" s="18"/>
      <c r="S39" s="18"/>
      <c r="T39" s="18"/>
      <c r="U39" s="18"/>
      <c r="V39" s="18"/>
      <c r="W39" s="18"/>
      <c r="X39" s="18"/>
    </row>
    <row r="40" ht="27" customHeight="1"/>
    <row r="41" ht="16.5" customHeight="1"/>
    <row r="42" ht="5.25" customHeight="1"/>
  </sheetData>
  <mergeCells count="33">
    <mergeCell ref="P37:T37"/>
    <mergeCell ref="U37:X37"/>
    <mergeCell ref="C36:H36"/>
    <mergeCell ref="A37:B37"/>
    <mergeCell ref="C37:E37"/>
    <mergeCell ref="F37:I37"/>
    <mergeCell ref="J37:O37"/>
    <mergeCell ref="A29:V29"/>
    <mergeCell ref="A31:B32"/>
    <mergeCell ref="A36:B36"/>
    <mergeCell ref="A35:B35"/>
    <mergeCell ref="C34:H34"/>
    <mergeCell ref="C35:H35"/>
    <mergeCell ref="A34:B34"/>
    <mergeCell ref="R35:X35"/>
    <mergeCell ref="I36:Q36"/>
    <mergeCell ref="R36:X36"/>
    <mergeCell ref="B5:X5"/>
    <mergeCell ref="B22:X22"/>
    <mergeCell ref="B21:X21"/>
    <mergeCell ref="B20:X20"/>
    <mergeCell ref="B19:X19"/>
    <mergeCell ref="B18:X18"/>
    <mergeCell ref="A2:X2"/>
    <mergeCell ref="R34:X34"/>
    <mergeCell ref="I35:Q35"/>
    <mergeCell ref="C31:H32"/>
    <mergeCell ref="B4:X4"/>
    <mergeCell ref="A33:B33"/>
    <mergeCell ref="I31:Q32"/>
    <mergeCell ref="R31:X32"/>
    <mergeCell ref="I34:Q34"/>
    <mergeCell ref="B6:X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dimension ref="A1:H22"/>
  <sheetViews>
    <sheetView workbookViewId="0" topLeftCell="A1">
      <selection activeCell="A2" sqref="A2:D2"/>
    </sheetView>
  </sheetViews>
  <sheetFormatPr defaultColWidth="9.00390625" defaultRowHeight="13.5"/>
  <cols>
    <col min="1" max="2" width="15.875" style="258" customWidth="1"/>
    <col min="3" max="4" width="29.125" style="258" customWidth="1"/>
    <col min="5" max="6" width="14.125" style="258" customWidth="1"/>
    <col min="7" max="7" width="12.625" style="258" customWidth="1"/>
    <col min="8" max="16384" width="11.00390625" style="258" customWidth="1"/>
  </cols>
  <sheetData>
    <row r="1" spans="1:7" s="243" customFormat="1" ht="30" customHeight="1">
      <c r="A1" s="240"/>
      <c r="B1" s="240"/>
      <c r="C1" s="241"/>
      <c r="D1" s="242"/>
      <c r="E1" s="242"/>
      <c r="F1" s="242"/>
      <c r="G1" s="242"/>
    </row>
    <row r="2" spans="1:7" s="246" customFormat="1" ht="44.25" customHeight="1">
      <c r="A2" s="244" t="s">
        <v>183</v>
      </c>
      <c r="B2" s="244"/>
      <c r="C2" s="244"/>
      <c r="D2" s="244"/>
      <c r="E2" s="245"/>
      <c r="F2" s="245"/>
      <c r="G2" s="245"/>
    </row>
    <row r="3" spans="1:7" s="251" customFormat="1" ht="18" customHeight="1" thickBot="1">
      <c r="A3" s="247"/>
      <c r="B3" s="247"/>
      <c r="C3" s="247"/>
      <c r="D3" s="248" t="s">
        <v>195</v>
      </c>
      <c r="E3" s="249"/>
      <c r="F3" s="250"/>
      <c r="G3" s="250"/>
    </row>
    <row r="4" spans="1:8" ht="27" customHeight="1">
      <c r="A4" s="252" t="s">
        <v>184</v>
      </c>
      <c r="B4" s="252"/>
      <c r="C4" s="253" t="s">
        <v>185</v>
      </c>
      <c r="D4" s="253" t="s">
        <v>186</v>
      </c>
      <c r="E4" s="254"/>
      <c r="F4" s="255"/>
      <c r="G4" s="256"/>
      <c r="H4" s="257"/>
    </row>
    <row r="5" spans="1:7" ht="4.5" customHeight="1">
      <c r="A5" s="259"/>
      <c r="B5" s="259"/>
      <c r="C5" s="260"/>
      <c r="D5" s="261"/>
      <c r="E5" s="254"/>
      <c r="F5" s="254"/>
      <c r="G5" s="254"/>
    </row>
    <row r="6" spans="1:7" s="267" customFormat="1" ht="27" customHeight="1">
      <c r="A6" s="262" t="s">
        <v>187</v>
      </c>
      <c r="B6" s="263" t="s">
        <v>188</v>
      </c>
      <c r="C6" s="264">
        <v>23</v>
      </c>
      <c r="D6" s="265">
        <v>405</v>
      </c>
      <c r="E6" s="266"/>
      <c r="F6" s="266"/>
      <c r="G6" s="125"/>
    </row>
    <row r="7" spans="1:7" s="270" customFormat="1" ht="27" customHeight="1">
      <c r="A7" s="268"/>
      <c r="B7" s="263">
        <v>16</v>
      </c>
      <c r="C7" s="264">
        <v>23</v>
      </c>
      <c r="D7" s="265">
        <v>410</v>
      </c>
      <c r="E7" s="265"/>
      <c r="F7" s="265"/>
      <c r="G7" s="269"/>
    </row>
    <row r="8" spans="1:7" s="267" customFormat="1" ht="27" customHeight="1">
      <c r="A8" s="262"/>
      <c r="B8" s="263">
        <v>17</v>
      </c>
      <c r="C8" s="264">
        <v>38</v>
      </c>
      <c r="D8" s="266">
        <v>759</v>
      </c>
      <c r="E8" s="266"/>
      <c r="F8" s="266"/>
      <c r="G8" s="125"/>
    </row>
    <row r="9" spans="1:7" s="267" customFormat="1" ht="27" customHeight="1">
      <c r="A9" s="262"/>
      <c r="B9" s="263">
        <v>18</v>
      </c>
      <c r="C9" s="264">
        <v>43</v>
      </c>
      <c r="D9" s="266">
        <v>803</v>
      </c>
      <c r="E9" s="266"/>
      <c r="F9" s="266"/>
      <c r="G9" s="125"/>
    </row>
    <row r="10" spans="1:7" s="270" customFormat="1" ht="27" customHeight="1">
      <c r="A10" s="268"/>
      <c r="B10" s="271">
        <v>19</v>
      </c>
      <c r="C10" s="272">
        <v>39</v>
      </c>
      <c r="D10" s="273">
        <v>581</v>
      </c>
      <c r="E10" s="265"/>
      <c r="F10" s="265"/>
      <c r="G10" s="269"/>
    </row>
    <row r="11" spans="1:7" s="270" customFormat="1" ht="9" customHeight="1">
      <c r="A11" s="268"/>
      <c r="B11" s="268"/>
      <c r="C11" s="264"/>
      <c r="D11" s="265"/>
      <c r="E11" s="265"/>
      <c r="F11" s="265"/>
      <c r="G11" s="269"/>
    </row>
    <row r="12" spans="1:7" s="267" customFormat="1" ht="27" customHeight="1">
      <c r="A12" s="262"/>
      <c r="B12" s="263" t="s">
        <v>189</v>
      </c>
      <c r="C12" s="264">
        <v>7</v>
      </c>
      <c r="D12" s="265">
        <v>21</v>
      </c>
      <c r="E12" s="266"/>
      <c r="F12" s="266"/>
      <c r="G12" s="125"/>
    </row>
    <row r="13" spans="1:7" s="270" customFormat="1" ht="27" customHeight="1">
      <c r="A13" s="268"/>
      <c r="B13" s="263" t="s">
        <v>176</v>
      </c>
      <c r="C13" s="264">
        <v>7</v>
      </c>
      <c r="D13" s="265">
        <v>67</v>
      </c>
      <c r="E13" s="265"/>
      <c r="F13" s="265"/>
      <c r="G13" s="269"/>
    </row>
    <row r="14" spans="1:7" s="267" customFormat="1" ht="27" customHeight="1">
      <c r="A14" s="262"/>
      <c r="B14" s="263" t="s">
        <v>190</v>
      </c>
      <c r="C14" s="264">
        <v>1</v>
      </c>
      <c r="D14" s="266">
        <v>100</v>
      </c>
      <c r="E14" s="266"/>
      <c r="F14" s="266"/>
      <c r="G14" s="125"/>
    </row>
    <row r="15" spans="1:7" s="267" customFormat="1" ht="27" customHeight="1">
      <c r="A15" s="262"/>
      <c r="B15" s="263" t="s">
        <v>191</v>
      </c>
      <c r="C15" s="264">
        <v>2</v>
      </c>
      <c r="D15" s="266">
        <v>14</v>
      </c>
      <c r="E15" s="266"/>
      <c r="F15" s="266"/>
      <c r="G15" s="125"/>
    </row>
    <row r="16" spans="1:7" s="270" customFormat="1" ht="27" customHeight="1">
      <c r="A16" s="268"/>
      <c r="B16" s="263" t="s">
        <v>192</v>
      </c>
      <c r="C16" s="264">
        <v>9</v>
      </c>
      <c r="D16" s="265">
        <v>266</v>
      </c>
      <c r="E16" s="265"/>
      <c r="F16" s="265"/>
      <c r="G16" s="269"/>
    </row>
    <row r="17" spans="1:7" s="267" customFormat="1" ht="27" customHeight="1">
      <c r="A17" s="262"/>
      <c r="B17" s="263" t="s">
        <v>193</v>
      </c>
      <c r="C17" s="264">
        <v>13</v>
      </c>
      <c r="D17" s="266">
        <v>113</v>
      </c>
      <c r="E17" s="266"/>
      <c r="F17" s="266"/>
      <c r="G17" s="125"/>
    </row>
    <row r="18" spans="1:7" s="267" customFormat="1" ht="27" customHeight="1">
      <c r="A18" s="262"/>
      <c r="B18" s="263" t="s">
        <v>181</v>
      </c>
      <c r="C18" s="264">
        <v>0</v>
      </c>
      <c r="D18" s="266">
        <v>0</v>
      </c>
      <c r="E18" s="266"/>
      <c r="F18" s="266"/>
      <c r="G18" s="125"/>
    </row>
    <row r="19" spans="1:7" s="270" customFormat="1" ht="4.5" customHeight="1" thickBot="1">
      <c r="A19" s="274"/>
      <c r="B19" s="274"/>
      <c r="C19" s="275"/>
      <c r="D19" s="275"/>
      <c r="E19" s="265"/>
      <c r="F19" s="273"/>
      <c r="G19" s="276"/>
    </row>
    <row r="20" spans="1:7" s="279" customFormat="1" ht="18" customHeight="1">
      <c r="A20" s="277" t="s">
        <v>194</v>
      </c>
      <c r="B20" s="278"/>
      <c r="C20" s="278"/>
      <c r="D20" s="278"/>
      <c r="E20" s="278"/>
      <c r="F20" s="278"/>
      <c r="G20" s="278"/>
    </row>
    <row r="21" spans="1:7" ht="10.5">
      <c r="A21" s="278"/>
      <c r="B21" s="278"/>
      <c r="C21" s="278"/>
      <c r="D21" s="278"/>
      <c r="E21" s="278"/>
      <c r="F21" s="278"/>
      <c r="G21" s="278"/>
    </row>
    <row r="22" spans="1:7" ht="10.5">
      <c r="A22" s="278"/>
      <c r="B22" s="278"/>
      <c r="C22" s="278"/>
      <c r="D22" s="278"/>
      <c r="E22" s="278"/>
      <c r="F22" s="278"/>
      <c r="G22" s="278"/>
    </row>
  </sheetData>
  <mergeCells count="2">
    <mergeCell ref="A2:D2"/>
    <mergeCell ref="A19:B19"/>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V25"/>
  <sheetViews>
    <sheetView workbookViewId="0" topLeftCell="A1">
      <selection activeCell="A2" sqref="A2:K2"/>
    </sheetView>
  </sheetViews>
  <sheetFormatPr defaultColWidth="9.00390625" defaultRowHeight="13.5"/>
  <cols>
    <col min="1" max="1" width="12.625" style="300" customWidth="1"/>
    <col min="2" max="2" width="11.375" style="300" customWidth="1"/>
    <col min="3" max="3" width="7.75390625" style="300" customWidth="1"/>
    <col min="4" max="4" width="3.375" style="1" customWidth="1"/>
    <col min="5" max="5" width="11.00390625" style="1" customWidth="1"/>
    <col min="6" max="6" width="4.625" style="1" customWidth="1"/>
    <col min="7" max="7" width="6.125" style="1" customWidth="1"/>
    <col min="8" max="8" width="11.00390625" style="1" customWidth="1"/>
    <col min="9" max="9" width="3.00390625" style="1" customWidth="1"/>
    <col min="10" max="10" width="8.00390625" style="1" customWidth="1"/>
    <col min="11" max="11" width="11.125" style="1" customWidth="1"/>
    <col min="12" max="12" width="14.875" style="1" customWidth="1"/>
    <col min="13" max="13" width="6.625" style="1" customWidth="1"/>
    <col min="14" max="14" width="9.125" style="1" customWidth="1"/>
    <col min="15" max="15" width="12.875" style="1" customWidth="1"/>
    <col min="16" max="16" width="2.25390625" style="1" customWidth="1"/>
    <col min="17" max="17" width="15.00390625" style="1" customWidth="1"/>
    <col min="18" max="18" width="5.625" style="1" customWidth="1"/>
    <col min="19" max="19" width="8.875" style="1" customWidth="1"/>
    <col min="20" max="20" width="14.875" style="1" customWidth="1"/>
    <col min="22" max="22" width="0.12890625" style="0" customWidth="1"/>
  </cols>
  <sheetData>
    <row r="1" spans="1:20" ht="30" customHeight="1">
      <c r="A1" s="280"/>
      <c r="B1" s="280"/>
      <c r="C1" s="4"/>
      <c r="D1" s="3"/>
      <c r="E1" s="3"/>
      <c r="F1" s="3"/>
      <c r="G1" s="3"/>
      <c r="H1" s="3"/>
      <c r="I1" s="3"/>
      <c r="J1" s="3"/>
      <c r="K1" s="3"/>
      <c r="L1" s="3"/>
      <c r="M1" s="3"/>
      <c r="N1" s="3"/>
      <c r="O1" s="3"/>
      <c r="P1" s="3"/>
      <c r="Q1" s="3"/>
      <c r="R1" s="3"/>
      <c r="T1" s="204"/>
    </row>
    <row r="2" spans="1:20" ht="33" customHeight="1">
      <c r="A2" s="281" t="s">
        <v>196</v>
      </c>
      <c r="B2" s="281"/>
      <c r="C2" s="281"/>
      <c r="D2" s="281"/>
      <c r="E2" s="281"/>
      <c r="F2" s="281"/>
      <c r="G2" s="281"/>
      <c r="H2" s="281"/>
      <c r="I2" s="281"/>
      <c r="J2" s="281"/>
      <c r="K2" s="281"/>
      <c r="L2" s="282"/>
      <c r="M2" s="282"/>
      <c r="N2" s="282"/>
      <c r="O2" s="282"/>
      <c r="P2" s="282"/>
      <c r="Q2" s="282"/>
      <c r="R2" s="282"/>
      <c r="S2" s="282"/>
      <c r="T2" s="282"/>
    </row>
    <row r="3" spans="1:20" ht="13.5" customHeight="1" thickBot="1">
      <c r="A3" s="4"/>
      <c r="B3" s="4"/>
      <c r="C3" s="4"/>
      <c r="D3" s="3"/>
      <c r="E3" s="3"/>
      <c r="F3" s="3"/>
      <c r="G3" s="3"/>
      <c r="H3" s="3"/>
      <c r="I3" s="3"/>
      <c r="J3" s="3"/>
      <c r="K3" s="3"/>
      <c r="L3" s="3"/>
      <c r="M3" s="3"/>
      <c r="N3" s="3"/>
      <c r="O3" s="3"/>
      <c r="P3" s="3"/>
      <c r="Q3" s="3"/>
      <c r="R3" s="3"/>
      <c r="S3" s="3"/>
      <c r="T3" s="283" t="s">
        <v>197</v>
      </c>
    </row>
    <row r="4" spans="1:20" ht="21" customHeight="1">
      <c r="A4" s="284" t="s">
        <v>198</v>
      </c>
      <c r="B4" s="285" t="s">
        <v>199</v>
      </c>
      <c r="C4" s="285"/>
      <c r="D4" s="285" t="s">
        <v>200</v>
      </c>
      <c r="E4" s="285"/>
      <c r="F4" s="285"/>
      <c r="G4" s="286" t="s">
        <v>201</v>
      </c>
      <c r="H4" s="286"/>
      <c r="I4" s="286"/>
      <c r="J4" s="286" t="s">
        <v>202</v>
      </c>
      <c r="K4" s="56"/>
      <c r="L4" s="287" t="s">
        <v>203</v>
      </c>
      <c r="M4" s="286"/>
      <c r="N4" s="286" t="s">
        <v>204</v>
      </c>
      <c r="O4" s="286"/>
      <c r="P4" s="286" t="s">
        <v>205</v>
      </c>
      <c r="Q4" s="286"/>
      <c r="R4" s="286"/>
      <c r="S4" s="286" t="s">
        <v>206</v>
      </c>
      <c r="T4" s="56"/>
    </row>
    <row r="5" spans="1:20" ht="7.5" customHeight="1">
      <c r="A5" s="21"/>
      <c r="B5" s="288"/>
      <c r="C5" s="289"/>
      <c r="D5" s="289"/>
      <c r="E5" s="289"/>
      <c r="F5" s="289"/>
      <c r="G5" s="65"/>
      <c r="H5" s="65"/>
      <c r="I5" s="65"/>
      <c r="J5" s="65"/>
      <c r="K5" s="65"/>
      <c r="L5" s="65"/>
      <c r="M5" s="65"/>
      <c r="N5" s="65"/>
      <c r="O5" s="65"/>
      <c r="P5" s="65"/>
      <c r="Q5" s="65"/>
      <c r="R5" s="65"/>
      <c r="S5" s="65"/>
      <c r="T5" s="65"/>
    </row>
    <row r="6" spans="1:20" ht="14.25" customHeight="1">
      <c r="A6" s="21" t="s">
        <v>207</v>
      </c>
      <c r="B6" s="290">
        <v>142815</v>
      </c>
      <c r="C6" s="228"/>
      <c r="D6" s="291">
        <v>100.7</v>
      </c>
      <c r="E6" s="291"/>
      <c r="F6" s="291"/>
      <c r="G6" s="86">
        <v>3643</v>
      </c>
      <c r="H6" s="86"/>
      <c r="I6" s="86"/>
      <c r="J6" s="86">
        <v>0</v>
      </c>
      <c r="K6" s="86"/>
      <c r="L6" s="86">
        <v>139129</v>
      </c>
      <c r="M6" s="86"/>
      <c r="N6" s="86">
        <v>5</v>
      </c>
      <c r="O6" s="86"/>
      <c r="P6" s="86">
        <v>0</v>
      </c>
      <c r="Q6" s="86"/>
      <c r="R6" s="86"/>
      <c r="S6" s="86">
        <v>38</v>
      </c>
      <c r="T6" s="86"/>
    </row>
    <row r="7" spans="1:20" ht="14.25" customHeight="1">
      <c r="A7" s="21" t="s">
        <v>217</v>
      </c>
      <c r="B7" s="290">
        <v>141910</v>
      </c>
      <c r="C7" s="292"/>
      <c r="D7" s="291">
        <v>99.4</v>
      </c>
      <c r="E7" s="291"/>
      <c r="F7" s="291"/>
      <c r="G7" s="86">
        <v>3554</v>
      </c>
      <c r="H7" s="86"/>
      <c r="I7" s="86"/>
      <c r="J7" s="86">
        <v>0</v>
      </c>
      <c r="K7" s="86"/>
      <c r="L7" s="86">
        <v>138320</v>
      </c>
      <c r="M7" s="86"/>
      <c r="N7" s="86">
        <v>9</v>
      </c>
      <c r="O7" s="86"/>
      <c r="P7" s="86">
        <v>0</v>
      </c>
      <c r="Q7" s="86"/>
      <c r="R7" s="86"/>
      <c r="S7" s="86">
        <v>27</v>
      </c>
      <c r="T7" s="86"/>
    </row>
    <row r="8" spans="1:20" ht="14.25" customHeight="1">
      <c r="A8" s="21" t="s">
        <v>218</v>
      </c>
      <c r="B8" s="290">
        <v>135256</v>
      </c>
      <c r="C8" s="293"/>
      <c r="D8" s="291">
        <v>95.3</v>
      </c>
      <c r="E8" s="291"/>
      <c r="F8" s="291"/>
      <c r="G8" s="86">
        <v>3865</v>
      </c>
      <c r="H8" s="86"/>
      <c r="I8" s="86"/>
      <c r="J8" s="86">
        <v>0</v>
      </c>
      <c r="K8" s="86"/>
      <c r="L8" s="86">
        <v>131346</v>
      </c>
      <c r="M8" s="86"/>
      <c r="N8" s="86">
        <v>8</v>
      </c>
      <c r="O8" s="86"/>
      <c r="P8" s="86">
        <v>0</v>
      </c>
      <c r="Q8" s="86"/>
      <c r="R8" s="86"/>
      <c r="S8" s="86">
        <v>37</v>
      </c>
      <c r="T8" s="86"/>
    </row>
    <row r="9" spans="1:20" s="237" customFormat="1" ht="14.25" customHeight="1">
      <c r="A9" s="21" t="s">
        <v>219</v>
      </c>
      <c r="B9" s="290">
        <v>129820</v>
      </c>
      <c r="C9" s="293"/>
      <c r="D9" s="291">
        <v>95.98095463417519</v>
      </c>
      <c r="E9" s="291"/>
      <c r="F9" s="291"/>
      <c r="G9" s="86">
        <v>3954</v>
      </c>
      <c r="H9" s="86"/>
      <c r="I9" s="86"/>
      <c r="J9" s="86">
        <v>0</v>
      </c>
      <c r="K9" s="86"/>
      <c r="L9" s="86">
        <v>125810</v>
      </c>
      <c r="M9" s="86"/>
      <c r="N9" s="86">
        <v>10</v>
      </c>
      <c r="O9" s="86"/>
      <c r="P9" s="86">
        <v>0</v>
      </c>
      <c r="Q9" s="86"/>
      <c r="R9" s="86"/>
      <c r="S9" s="86">
        <v>46</v>
      </c>
      <c r="T9" s="86"/>
    </row>
    <row r="10" spans="1:20" ht="14.25" customHeight="1">
      <c r="A10" s="229" t="s">
        <v>220</v>
      </c>
      <c r="B10" s="294">
        <f>SUM(B12:C23)</f>
        <v>133923</v>
      </c>
      <c r="C10" s="231"/>
      <c r="D10" s="295">
        <f>B10/B9*100</f>
        <v>103.16052996456632</v>
      </c>
      <c r="E10" s="295"/>
      <c r="F10" s="295"/>
      <c r="G10" s="87">
        <f>SUM(G12:I23)</f>
        <v>3968</v>
      </c>
      <c r="H10" s="87"/>
      <c r="I10" s="87"/>
      <c r="J10" s="87">
        <f>SUM(J12:K23)</f>
        <v>0</v>
      </c>
      <c r="K10" s="87"/>
      <c r="L10" s="87">
        <f>SUM(L12:M23)</f>
        <v>129903</v>
      </c>
      <c r="M10" s="87"/>
      <c r="N10" s="87">
        <f>SUM(N12:O23)</f>
        <v>11</v>
      </c>
      <c r="O10" s="87"/>
      <c r="P10" s="87">
        <f>SUM(P12:R23)</f>
        <v>0</v>
      </c>
      <c r="Q10" s="87"/>
      <c r="R10" s="87"/>
      <c r="S10" s="87">
        <f>SUM(S12:T23)</f>
        <v>41</v>
      </c>
      <c r="T10" s="87"/>
    </row>
    <row r="11" spans="1:20" ht="7.5" customHeight="1">
      <c r="A11" s="296"/>
      <c r="B11" s="290"/>
      <c r="C11" s="86"/>
      <c r="D11" s="295"/>
      <c r="E11" s="295"/>
      <c r="F11" s="295"/>
      <c r="G11" s="86"/>
      <c r="H11" s="86"/>
      <c r="I11" s="86"/>
      <c r="J11" s="86"/>
      <c r="K11" s="86"/>
      <c r="L11" s="86"/>
      <c r="M11" s="86"/>
      <c r="N11" s="86"/>
      <c r="O11" s="86"/>
      <c r="P11" s="86"/>
      <c r="Q11" s="86"/>
      <c r="R11" s="86"/>
      <c r="S11" s="86"/>
      <c r="T11" s="86"/>
    </row>
    <row r="12" spans="1:22" ht="14.25" customHeight="1">
      <c r="A12" s="21" t="s">
        <v>208</v>
      </c>
      <c r="B12" s="290">
        <f aca="true" t="shared" si="0" ref="B12:B23">SUM(G12:T12)</f>
        <v>9869</v>
      </c>
      <c r="C12" s="292"/>
      <c r="D12" s="291">
        <f aca="true" t="shared" si="1" ref="D12:D23">B12/V12*100</f>
        <v>94.47635458548727</v>
      </c>
      <c r="E12" s="291"/>
      <c r="F12" s="291"/>
      <c r="G12" s="86">
        <v>342</v>
      </c>
      <c r="H12" s="86"/>
      <c r="I12" s="86"/>
      <c r="J12" s="86">
        <v>0</v>
      </c>
      <c r="K12" s="86"/>
      <c r="L12" s="86">
        <v>9524</v>
      </c>
      <c r="M12" s="86"/>
      <c r="N12" s="86">
        <v>1</v>
      </c>
      <c r="O12" s="86"/>
      <c r="P12" s="86">
        <v>0</v>
      </c>
      <c r="Q12" s="86"/>
      <c r="R12" s="86"/>
      <c r="S12" s="86">
        <v>2</v>
      </c>
      <c r="T12" s="86"/>
      <c r="V12">
        <v>10446</v>
      </c>
    </row>
    <row r="13" spans="1:22" ht="14.25" customHeight="1">
      <c r="A13" s="21" t="s">
        <v>221</v>
      </c>
      <c r="B13" s="290">
        <f t="shared" si="0"/>
        <v>9774</v>
      </c>
      <c r="C13" s="292"/>
      <c r="D13" s="291">
        <f t="shared" si="1"/>
        <v>95.58924205378973</v>
      </c>
      <c r="E13" s="291"/>
      <c r="F13" s="291"/>
      <c r="G13" s="86">
        <v>293</v>
      </c>
      <c r="H13" s="86"/>
      <c r="I13" s="86"/>
      <c r="J13" s="86">
        <v>0</v>
      </c>
      <c r="K13" s="86"/>
      <c r="L13" s="86">
        <v>9476</v>
      </c>
      <c r="M13" s="86"/>
      <c r="N13" s="86">
        <v>1</v>
      </c>
      <c r="O13" s="86"/>
      <c r="P13" s="86">
        <v>0</v>
      </c>
      <c r="Q13" s="86"/>
      <c r="R13" s="86"/>
      <c r="S13" s="86">
        <v>4</v>
      </c>
      <c r="T13" s="86"/>
      <c r="V13">
        <v>10225</v>
      </c>
    </row>
    <row r="14" spans="1:22" ht="14.25" customHeight="1">
      <c r="A14" s="21" t="s">
        <v>209</v>
      </c>
      <c r="B14" s="290">
        <f t="shared" si="0"/>
        <v>10138</v>
      </c>
      <c r="C14" s="292"/>
      <c r="D14" s="291">
        <f t="shared" si="1"/>
        <v>99.47993327445785</v>
      </c>
      <c r="E14" s="291"/>
      <c r="F14" s="291"/>
      <c r="G14" s="86">
        <v>332</v>
      </c>
      <c r="H14" s="86"/>
      <c r="I14" s="86"/>
      <c r="J14" s="86">
        <v>0</v>
      </c>
      <c r="K14" s="86"/>
      <c r="L14" s="86">
        <v>9803</v>
      </c>
      <c r="M14" s="86"/>
      <c r="N14" s="86">
        <v>1</v>
      </c>
      <c r="O14" s="86"/>
      <c r="P14" s="86">
        <v>0</v>
      </c>
      <c r="Q14" s="86"/>
      <c r="R14" s="86"/>
      <c r="S14" s="86">
        <v>2</v>
      </c>
      <c r="T14" s="86"/>
      <c r="V14">
        <v>10191</v>
      </c>
    </row>
    <row r="15" spans="1:22" ht="14.25" customHeight="1">
      <c r="A15" s="21" t="s">
        <v>210</v>
      </c>
      <c r="B15" s="290">
        <f t="shared" si="0"/>
        <v>9725</v>
      </c>
      <c r="C15" s="292"/>
      <c r="D15" s="291">
        <f t="shared" si="1"/>
        <v>109.38027218535598</v>
      </c>
      <c r="E15" s="291"/>
      <c r="F15" s="291"/>
      <c r="G15" s="86">
        <v>300</v>
      </c>
      <c r="H15" s="86"/>
      <c r="I15" s="86"/>
      <c r="J15" s="86">
        <v>0</v>
      </c>
      <c r="K15" s="86"/>
      <c r="L15" s="86">
        <v>9421</v>
      </c>
      <c r="M15" s="86"/>
      <c r="N15" s="87">
        <v>0</v>
      </c>
      <c r="O15" s="87"/>
      <c r="P15" s="86">
        <v>0</v>
      </c>
      <c r="Q15" s="86"/>
      <c r="R15" s="86"/>
      <c r="S15" s="86">
        <v>4</v>
      </c>
      <c r="T15" s="86"/>
      <c r="V15">
        <v>8891</v>
      </c>
    </row>
    <row r="16" spans="1:22" ht="14.25" customHeight="1">
      <c r="A16" s="21" t="s">
        <v>211</v>
      </c>
      <c r="B16" s="290">
        <f t="shared" si="0"/>
        <v>10893</v>
      </c>
      <c r="C16" s="292"/>
      <c r="D16" s="291">
        <f t="shared" si="1"/>
        <v>105.12449334105385</v>
      </c>
      <c r="E16" s="291"/>
      <c r="F16" s="291"/>
      <c r="G16" s="86">
        <v>331</v>
      </c>
      <c r="H16" s="86"/>
      <c r="I16" s="86"/>
      <c r="J16" s="86">
        <v>0</v>
      </c>
      <c r="K16" s="86"/>
      <c r="L16" s="86">
        <v>10555</v>
      </c>
      <c r="M16" s="86"/>
      <c r="N16" s="86">
        <v>2</v>
      </c>
      <c r="O16" s="86"/>
      <c r="P16" s="86">
        <v>0</v>
      </c>
      <c r="Q16" s="86"/>
      <c r="R16" s="86"/>
      <c r="S16" s="86">
        <v>5</v>
      </c>
      <c r="T16" s="86"/>
      <c r="V16">
        <v>10362</v>
      </c>
    </row>
    <row r="17" spans="1:22" ht="14.25" customHeight="1">
      <c r="A17" s="21" t="s">
        <v>212</v>
      </c>
      <c r="B17" s="290">
        <f t="shared" si="0"/>
        <v>10593</v>
      </c>
      <c r="C17" s="292"/>
      <c r="D17" s="291">
        <f t="shared" si="1"/>
        <v>98.21064342666419</v>
      </c>
      <c r="E17" s="291"/>
      <c r="F17" s="291"/>
      <c r="G17" s="86">
        <v>313</v>
      </c>
      <c r="H17" s="86"/>
      <c r="I17" s="86"/>
      <c r="J17" s="86">
        <v>0</v>
      </c>
      <c r="K17" s="86"/>
      <c r="L17" s="86">
        <v>10275</v>
      </c>
      <c r="M17" s="86"/>
      <c r="N17" s="86">
        <v>2</v>
      </c>
      <c r="O17" s="86"/>
      <c r="P17" s="86">
        <v>0</v>
      </c>
      <c r="Q17" s="86"/>
      <c r="R17" s="86"/>
      <c r="S17" s="86">
        <v>3</v>
      </c>
      <c r="T17" s="86"/>
      <c r="V17">
        <v>10786</v>
      </c>
    </row>
    <row r="18" spans="1:22" ht="14.25" customHeight="1">
      <c r="A18" s="21" t="s">
        <v>222</v>
      </c>
      <c r="B18" s="290">
        <f t="shared" si="0"/>
        <v>12292</v>
      </c>
      <c r="C18" s="292"/>
      <c r="D18" s="291">
        <f t="shared" si="1"/>
        <v>111.85731185731184</v>
      </c>
      <c r="E18" s="291"/>
      <c r="F18" s="291"/>
      <c r="G18" s="86">
        <v>319</v>
      </c>
      <c r="H18" s="86"/>
      <c r="I18" s="86"/>
      <c r="J18" s="86">
        <v>0</v>
      </c>
      <c r="K18" s="86"/>
      <c r="L18" s="86">
        <v>11969</v>
      </c>
      <c r="M18" s="86"/>
      <c r="N18" s="87">
        <v>0</v>
      </c>
      <c r="O18" s="87"/>
      <c r="P18" s="86">
        <v>0</v>
      </c>
      <c r="Q18" s="86"/>
      <c r="R18" s="86"/>
      <c r="S18" s="86">
        <v>4</v>
      </c>
      <c r="T18" s="86"/>
      <c r="V18">
        <v>10989</v>
      </c>
    </row>
    <row r="19" spans="1:22" ht="14.25" customHeight="1">
      <c r="A19" s="21" t="s">
        <v>213</v>
      </c>
      <c r="B19" s="290">
        <f t="shared" si="0"/>
        <v>12906</v>
      </c>
      <c r="C19" s="292"/>
      <c r="D19" s="291">
        <f t="shared" si="1"/>
        <v>104.6206225680934</v>
      </c>
      <c r="E19" s="291"/>
      <c r="F19" s="291"/>
      <c r="G19" s="86">
        <v>416</v>
      </c>
      <c r="H19" s="86"/>
      <c r="I19" s="86"/>
      <c r="J19" s="86">
        <v>0</v>
      </c>
      <c r="K19" s="86"/>
      <c r="L19" s="86">
        <v>12485</v>
      </c>
      <c r="M19" s="86"/>
      <c r="N19" s="86">
        <v>1</v>
      </c>
      <c r="O19" s="86"/>
      <c r="P19" s="86">
        <v>0</v>
      </c>
      <c r="Q19" s="86"/>
      <c r="R19" s="86"/>
      <c r="S19" s="86">
        <v>4</v>
      </c>
      <c r="T19" s="86"/>
      <c r="V19">
        <v>12336</v>
      </c>
    </row>
    <row r="20" spans="1:22" ht="14.25" customHeight="1">
      <c r="A20" s="21" t="s">
        <v>214</v>
      </c>
      <c r="B20" s="290">
        <f t="shared" si="0"/>
        <v>12486</v>
      </c>
      <c r="C20" s="292"/>
      <c r="D20" s="291">
        <f t="shared" si="1"/>
        <v>104.1107312599016</v>
      </c>
      <c r="E20" s="291"/>
      <c r="F20" s="291"/>
      <c r="G20" s="86">
        <v>381</v>
      </c>
      <c r="H20" s="86"/>
      <c r="I20" s="86"/>
      <c r="J20" s="86">
        <v>0</v>
      </c>
      <c r="K20" s="86"/>
      <c r="L20" s="86">
        <v>12099</v>
      </c>
      <c r="M20" s="86"/>
      <c r="N20" s="87">
        <v>0</v>
      </c>
      <c r="O20" s="87"/>
      <c r="P20" s="86">
        <v>0</v>
      </c>
      <c r="Q20" s="86"/>
      <c r="R20" s="86"/>
      <c r="S20" s="86">
        <v>6</v>
      </c>
      <c r="T20" s="86"/>
      <c r="V20">
        <v>11993</v>
      </c>
    </row>
    <row r="21" spans="1:22" ht="14.25" customHeight="1">
      <c r="A21" s="21" t="s">
        <v>215</v>
      </c>
      <c r="B21" s="290">
        <f t="shared" si="0"/>
        <v>11689</v>
      </c>
      <c r="C21" s="292"/>
      <c r="D21" s="291">
        <f t="shared" si="1"/>
        <v>100.39508717684447</v>
      </c>
      <c r="E21" s="291"/>
      <c r="F21" s="291"/>
      <c r="G21" s="86">
        <v>317</v>
      </c>
      <c r="H21" s="86"/>
      <c r="I21" s="86"/>
      <c r="J21" s="86">
        <v>0</v>
      </c>
      <c r="K21" s="86"/>
      <c r="L21" s="86">
        <v>11369</v>
      </c>
      <c r="M21" s="86"/>
      <c r="N21" s="86">
        <v>1</v>
      </c>
      <c r="O21" s="86"/>
      <c r="P21" s="86">
        <v>0</v>
      </c>
      <c r="Q21" s="86"/>
      <c r="R21" s="86"/>
      <c r="S21" s="86">
        <v>2</v>
      </c>
      <c r="T21" s="86"/>
      <c r="V21">
        <v>11643</v>
      </c>
    </row>
    <row r="22" spans="1:22" ht="14.25" customHeight="1">
      <c r="A22" s="21" t="s">
        <v>223</v>
      </c>
      <c r="B22" s="290">
        <f t="shared" si="0"/>
        <v>11050</v>
      </c>
      <c r="C22" s="292"/>
      <c r="D22" s="291">
        <f t="shared" si="1"/>
        <v>103.36763330215155</v>
      </c>
      <c r="E22" s="291"/>
      <c r="F22" s="291"/>
      <c r="G22" s="86">
        <v>298</v>
      </c>
      <c r="H22" s="86"/>
      <c r="I22" s="86"/>
      <c r="J22" s="86">
        <v>0</v>
      </c>
      <c r="K22" s="86"/>
      <c r="L22" s="86">
        <v>10749</v>
      </c>
      <c r="M22" s="86"/>
      <c r="N22" s="87">
        <v>0</v>
      </c>
      <c r="O22" s="87"/>
      <c r="P22" s="86">
        <v>0</v>
      </c>
      <c r="Q22" s="86"/>
      <c r="R22" s="86"/>
      <c r="S22" s="86">
        <v>3</v>
      </c>
      <c r="T22" s="86"/>
      <c r="V22">
        <v>10690</v>
      </c>
    </row>
    <row r="23" spans="1:22" ht="14.25" customHeight="1">
      <c r="A23" s="21" t="s">
        <v>224</v>
      </c>
      <c r="B23" s="290">
        <f t="shared" si="0"/>
        <v>12508</v>
      </c>
      <c r="C23" s="292"/>
      <c r="D23" s="291">
        <f t="shared" si="1"/>
        <v>111.00461483848065</v>
      </c>
      <c r="E23" s="291"/>
      <c r="F23" s="291"/>
      <c r="G23" s="86">
        <v>326</v>
      </c>
      <c r="H23" s="86"/>
      <c r="I23" s="86"/>
      <c r="J23" s="86">
        <v>0</v>
      </c>
      <c r="K23" s="86"/>
      <c r="L23" s="86">
        <v>12178</v>
      </c>
      <c r="M23" s="86"/>
      <c r="N23" s="86">
        <v>2</v>
      </c>
      <c r="O23" s="86"/>
      <c r="P23" s="86">
        <v>0</v>
      </c>
      <c r="Q23" s="86"/>
      <c r="R23" s="86"/>
      <c r="S23" s="86">
        <v>2</v>
      </c>
      <c r="T23" s="86"/>
      <c r="V23">
        <v>11268</v>
      </c>
    </row>
    <row r="24" spans="1:20" ht="7.5" customHeight="1" thickBot="1">
      <c r="A24" s="297"/>
      <c r="B24" s="298"/>
      <c r="C24" s="52"/>
      <c r="D24" s="52"/>
      <c r="E24" s="52"/>
      <c r="F24" s="52"/>
      <c r="G24" s="89"/>
      <c r="H24" s="89"/>
      <c r="I24" s="89"/>
      <c r="J24" s="89"/>
      <c r="K24" s="89"/>
      <c r="L24" s="89"/>
      <c r="M24" s="89"/>
      <c r="N24" s="89"/>
      <c r="O24" s="89"/>
      <c r="P24" s="89"/>
      <c r="Q24" s="89"/>
      <c r="R24" s="89"/>
      <c r="S24" s="89"/>
      <c r="T24" s="89"/>
    </row>
    <row r="25" spans="1:20" ht="18" customHeight="1">
      <c r="A25" s="4" t="s">
        <v>216</v>
      </c>
      <c r="B25" s="299"/>
      <c r="C25" s="296"/>
      <c r="D25" s="201"/>
      <c r="E25" s="207"/>
      <c r="F25" s="207"/>
      <c r="G25" s="207"/>
      <c r="H25" s="207"/>
      <c r="I25" s="207"/>
      <c r="J25" s="207"/>
      <c r="K25" s="207"/>
      <c r="L25" s="207"/>
      <c r="M25" s="207"/>
      <c r="N25" s="207"/>
      <c r="O25" s="207"/>
      <c r="P25" s="207"/>
      <c r="Q25" s="207"/>
      <c r="R25" s="207"/>
      <c r="S25" s="207"/>
      <c r="T25" s="207"/>
    </row>
  </sheetData>
  <mergeCells count="169">
    <mergeCell ref="S7:T7"/>
    <mergeCell ref="B8:C8"/>
    <mergeCell ref="D8:F8"/>
    <mergeCell ref="G8:I8"/>
    <mergeCell ref="J8:K8"/>
    <mergeCell ref="L8:M8"/>
    <mergeCell ref="N8:O8"/>
    <mergeCell ref="P8:R8"/>
    <mergeCell ref="S8:T8"/>
    <mergeCell ref="B7:C7"/>
    <mergeCell ref="D7:F7"/>
    <mergeCell ref="G7:I7"/>
    <mergeCell ref="J7:K7"/>
    <mergeCell ref="S10:T10"/>
    <mergeCell ref="G10:I10"/>
    <mergeCell ref="J10:K10"/>
    <mergeCell ref="L10:M10"/>
    <mergeCell ref="N10:O10"/>
    <mergeCell ref="L7:M7"/>
    <mergeCell ref="N7:O7"/>
    <mergeCell ref="L6:M6"/>
    <mergeCell ref="N6:O6"/>
    <mergeCell ref="P6:R6"/>
    <mergeCell ref="S6:T6"/>
    <mergeCell ref="B6:C6"/>
    <mergeCell ref="D6:F6"/>
    <mergeCell ref="G6:I6"/>
    <mergeCell ref="J6:K6"/>
    <mergeCell ref="J22:K22"/>
    <mergeCell ref="J15:K15"/>
    <mergeCell ref="J16:K16"/>
    <mergeCell ref="J17:K17"/>
    <mergeCell ref="N18:O18"/>
    <mergeCell ref="J23:K23"/>
    <mergeCell ref="G23:I23"/>
    <mergeCell ref="B23:C23"/>
    <mergeCell ref="D23:F23"/>
    <mergeCell ref="G21:I21"/>
    <mergeCell ref="L21:M21"/>
    <mergeCell ref="N19:O19"/>
    <mergeCell ref="D19:F19"/>
    <mergeCell ref="G19:I19"/>
    <mergeCell ref="P23:R23"/>
    <mergeCell ref="S23:T23"/>
    <mergeCell ref="J9:K9"/>
    <mergeCell ref="J11:K11"/>
    <mergeCell ref="J12:K12"/>
    <mergeCell ref="N21:O21"/>
    <mergeCell ref="N23:O23"/>
    <mergeCell ref="N17:O17"/>
    <mergeCell ref="L23:M23"/>
    <mergeCell ref="P21:R21"/>
    <mergeCell ref="S21:T21"/>
    <mergeCell ref="B22:C22"/>
    <mergeCell ref="D22:F22"/>
    <mergeCell ref="G22:I22"/>
    <mergeCell ref="L22:M22"/>
    <mergeCell ref="N22:O22"/>
    <mergeCell ref="P22:R22"/>
    <mergeCell ref="S22:T22"/>
    <mergeCell ref="B21:C21"/>
    <mergeCell ref="D21:F21"/>
    <mergeCell ref="L19:M19"/>
    <mergeCell ref="J19:K19"/>
    <mergeCell ref="J20:K20"/>
    <mergeCell ref="J21:K21"/>
    <mergeCell ref="P19:R19"/>
    <mergeCell ref="S19:T19"/>
    <mergeCell ref="B20:C20"/>
    <mergeCell ref="D20:F20"/>
    <mergeCell ref="G20:I20"/>
    <mergeCell ref="L20:M20"/>
    <mergeCell ref="N20:O20"/>
    <mergeCell ref="P20:R20"/>
    <mergeCell ref="S20:T20"/>
    <mergeCell ref="B19:C19"/>
    <mergeCell ref="P18:R18"/>
    <mergeCell ref="S18:T18"/>
    <mergeCell ref="B17:C17"/>
    <mergeCell ref="J18:K18"/>
    <mergeCell ref="B18:C18"/>
    <mergeCell ref="D18:F18"/>
    <mergeCell ref="G18:I18"/>
    <mergeCell ref="L18:M18"/>
    <mergeCell ref="P17:R17"/>
    <mergeCell ref="D17:F17"/>
    <mergeCell ref="P16:R16"/>
    <mergeCell ref="P15:R15"/>
    <mergeCell ref="S15:T15"/>
    <mergeCell ref="S17:T17"/>
    <mergeCell ref="G17:I17"/>
    <mergeCell ref="L17:M17"/>
    <mergeCell ref="N15:O15"/>
    <mergeCell ref="D15:F15"/>
    <mergeCell ref="G15:I15"/>
    <mergeCell ref="L15:M15"/>
    <mergeCell ref="G13:I13"/>
    <mergeCell ref="J14:K14"/>
    <mergeCell ref="B13:C13"/>
    <mergeCell ref="S16:T16"/>
    <mergeCell ref="B15:C15"/>
    <mergeCell ref="B16:C16"/>
    <mergeCell ref="D16:F16"/>
    <mergeCell ref="G16:I16"/>
    <mergeCell ref="L16:M16"/>
    <mergeCell ref="N16:O16"/>
    <mergeCell ref="B14:C14"/>
    <mergeCell ref="D14:F14"/>
    <mergeCell ref="G14:I14"/>
    <mergeCell ref="L14:M14"/>
    <mergeCell ref="G11:I11"/>
    <mergeCell ref="L11:M11"/>
    <mergeCell ref="D12:F12"/>
    <mergeCell ref="G12:I12"/>
    <mergeCell ref="L12:M12"/>
    <mergeCell ref="S4:T4"/>
    <mergeCell ref="B4:C4"/>
    <mergeCell ref="N4:O4"/>
    <mergeCell ref="P4:R4"/>
    <mergeCell ref="L4:M4"/>
    <mergeCell ref="S14:T14"/>
    <mergeCell ref="S13:T13"/>
    <mergeCell ref="N14:O14"/>
    <mergeCell ref="P14:R14"/>
    <mergeCell ref="P13:R13"/>
    <mergeCell ref="S11:T11"/>
    <mergeCell ref="B10:C10"/>
    <mergeCell ref="D10:F10"/>
    <mergeCell ref="N13:O13"/>
    <mergeCell ref="P12:R12"/>
    <mergeCell ref="S12:T12"/>
    <mergeCell ref="D13:F13"/>
    <mergeCell ref="L13:M13"/>
    <mergeCell ref="J13:K13"/>
    <mergeCell ref="D11:F11"/>
    <mergeCell ref="P5:R5"/>
    <mergeCell ref="N12:O12"/>
    <mergeCell ref="P11:R11"/>
    <mergeCell ref="N11:O11"/>
    <mergeCell ref="P10:R10"/>
    <mergeCell ref="P7:R7"/>
    <mergeCell ref="A2:K2"/>
    <mergeCell ref="B9:C9"/>
    <mergeCell ref="D9:F9"/>
    <mergeCell ref="G9:I9"/>
    <mergeCell ref="D4:F4"/>
    <mergeCell ref="B5:C5"/>
    <mergeCell ref="D5:F5"/>
    <mergeCell ref="G5:I5"/>
    <mergeCell ref="G4:I4"/>
    <mergeCell ref="J4:K4"/>
    <mergeCell ref="B12:C12"/>
    <mergeCell ref="B11:C11"/>
    <mergeCell ref="L9:M9"/>
    <mergeCell ref="S5:T5"/>
    <mergeCell ref="J5:K5"/>
    <mergeCell ref="N9:O9"/>
    <mergeCell ref="P9:R9"/>
    <mergeCell ref="S9:T9"/>
    <mergeCell ref="L5:M5"/>
    <mergeCell ref="N5:O5"/>
    <mergeCell ref="B24:C24"/>
    <mergeCell ref="D24:F24"/>
    <mergeCell ref="G24:I24"/>
    <mergeCell ref="J24:K24"/>
    <mergeCell ref="P24:R24"/>
    <mergeCell ref="S24:T24"/>
    <mergeCell ref="L24:M24"/>
    <mergeCell ref="N24:O2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O14"/>
  <sheetViews>
    <sheetView zoomScaleSheetLayoutView="100" workbookViewId="0" topLeftCell="A1">
      <selection activeCell="F11" sqref="F11:G11"/>
    </sheetView>
  </sheetViews>
  <sheetFormatPr defaultColWidth="9.00390625" defaultRowHeight="13.5"/>
  <cols>
    <col min="1" max="1" width="11.625" style="303" customWidth="1"/>
    <col min="2" max="17" width="4.375" style="303" customWidth="1"/>
    <col min="18" max="18" width="8.25390625" style="303" customWidth="1"/>
    <col min="19" max="40" width="3.75390625" style="303" customWidth="1"/>
    <col min="41" max="41" width="7.375" style="303" customWidth="1"/>
    <col min="42" max="16384" width="5.625" style="305" customWidth="1"/>
  </cols>
  <sheetData>
    <row r="1" spans="1:41" ht="32.25" customHeight="1">
      <c r="A1" s="301"/>
      <c r="B1" s="301"/>
      <c r="C1" s="301"/>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L1" s="304"/>
      <c r="AM1" s="304"/>
      <c r="AN1" s="304"/>
      <c r="AO1" s="304"/>
    </row>
    <row r="2" spans="1:41" ht="34.5" customHeight="1">
      <c r="A2" s="306" t="s">
        <v>225</v>
      </c>
      <c r="B2" s="306"/>
      <c r="C2" s="306"/>
      <c r="D2" s="306"/>
      <c r="E2" s="306"/>
      <c r="F2" s="306"/>
      <c r="G2" s="306"/>
      <c r="H2" s="306"/>
      <c r="I2" s="306"/>
      <c r="J2" s="306"/>
      <c r="K2" s="306"/>
      <c r="L2" s="306"/>
      <c r="M2" s="306"/>
      <c r="N2" s="306"/>
      <c r="O2" s="306"/>
      <c r="P2" s="306"/>
      <c r="Q2" s="306"/>
      <c r="R2" s="306"/>
      <c r="S2" s="307"/>
      <c r="T2" s="307"/>
      <c r="U2" s="307"/>
      <c r="V2" s="307"/>
      <c r="W2" s="307"/>
      <c r="X2" s="307"/>
      <c r="Y2" s="307"/>
      <c r="Z2" s="307"/>
      <c r="AA2" s="307"/>
      <c r="AB2" s="307"/>
      <c r="AC2" s="307"/>
      <c r="AD2" s="307"/>
      <c r="AE2" s="307"/>
      <c r="AF2" s="307"/>
      <c r="AG2" s="307"/>
      <c r="AH2" s="307"/>
      <c r="AI2" s="307"/>
      <c r="AJ2" s="307"/>
      <c r="AK2" s="307"/>
      <c r="AL2" s="307"/>
      <c r="AM2" s="307"/>
      <c r="AN2" s="307"/>
      <c r="AO2" s="307"/>
    </row>
    <row r="3" spans="1:41" ht="18" customHeight="1" thickBot="1">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8"/>
      <c r="AM3" s="308"/>
      <c r="AN3" s="308"/>
      <c r="AO3" s="309" t="s">
        <v>226</v>
      </c>
    </row>
    <row r="4" spans="1:41" s="314" customFormat="1" ht="21" customHeight="1">
      <c r="A4" s="310" t="s">
        <v>227</v>
      </c>
      <c r="B4" s="311" t="s">
        <v>228</v>
      </c>
      <c r="C4" s="312"/>
      <c r="D4" s="312"/>
      <c r="E4" s="312"/>
      <c r="F4" s="312"/>
      <c r="G4" s="313"/>
      <c r="H4" s="311" t="s">
        <v>229</v>
      </c>
      <c r="I4" s="312"/>
      <c r="J4" s="312"/>
      <c r="K4" s="312"/>
      <c r="L4" s="312"/>
      <c r="M4" s="313"/>
      <c r="N4" s="311" t="s">
        <v>230</v>
      </c>
      <c r="O4" s="312"/>
      <c r="P4" s="312"/>
      <c r="Q4" s="312"/>
      <c r="R4" s="312"/>
      <c r="S4" s="312" t="s">
        <v>231</v>
      </c>
      <c r="T4" s="312"/>
      <c r="U4" s="312"/>
      <c r="V4" s="312"/>
      <c r="W4" s="312"/>
      <c r="X4" s="313"/>
      <c r="Y4" s="311" t="s">
        <v>232</v>
      </c>
      <c r="Z4" s="312"/>
      <c r="AA4" s="312"/>
      <c r="AB4" s="312"/>
      <c r="AC4" s="312"/>
      <c r="AD4" s="313"/>
      <c r="AE4" s="311" t="s">
        <v>233</v>
      </c>
      <c r="AF4" s="312"/>
      <c r="AG4" s="312"/>
      <c r="AH4" s="312"/>
      <c r="AI4" s="312"/>
      <c r="AJ4" s="313"/>
      <c r="AK4" s="311" t="s">
        <v>234</v>
      </c>
      <c r="AL4" s="312"/>
      <c r="AM4" s="312"/>
      <c r="AN4" s="312"/>
      <c r="AO4" s="312"/>
    </row>
    <row r="5" spans="1:41" s="314" customFormat="1" ht="27" customHeight="1">
      <c r="A5" s="315"/>
      <c r="B5" s="316" t="s">
        <v>235</v>
      </c>
      <c r="C5" s="316"/>
      <c r="D5" s="316" t="s">
        <v>236</v>
      </c>
      <c r="E5" s="316"/>
      <c r="F5" s="316" t="s">
        <v>237</v>
      </c>
      <c r="G5" s="316"/>
      <c r="H5" s="316" t="s">
        <v>235</v>
      </c>
      <c r="I5" s="316"/>
      <c r="J5" s="316" t="s">
        <v>236</v>
      </c>
      <c r="K5" s="316"/>
      <c r="L5" s="316" t="s">
        <v>237</v>
      </c>
      <c r="M5" s="316"/>
      <c r="N5" s="316" t="s">
        <v>235</v>
      </c>
      <c r="O5" s="316"/>
      <c r="P5" s="316" t="s">
        <v>236</v>
      </c>
      <c r="Q5" s="316"/>
      <c r="R5" s="317" t="s">
        <v>237</v>
      </c>
      <c r="S5" s="318" t="s">
        <v>235</v>
      </c>
      <c r="T5" s="316"/>
      <c r="U5" s="316" t="s">
        <v>236</v>
      </c>
      <c r="V5" s="316"/>
      <c r="W5" s="316" t="s">
        <v>237</v>
      </c>
      <c r="X5" s="316"/>
      <c r="Y5" s="316" t="s">
        <v>235</v>
      </c>
      <c r="Z5" s="316"/>
      <c r="AA5" s="316" t="s">
        <v>236</v>
      </c>
      <c r="AB5" s="316"/>
      <c r="AC5" s="316" t="s">
        <v>237</v>
      </c>
      <c r="AD5" s="316"/>
      <c r="AE5" s="316" t="s">
        <v>235</v>
      </c>
      <c r="AF5" s="316"/>
      <c r="AG5" s="316" t="s">
        <v>236</v>
      </c>
      <c r="AH5" s="316"/>
      <c r="AI5" s="316" t="s">
        <v>237</v>
      </c>
      <c r="AJ5" s="316"/>
      <c r="AK5" s="316" t="s">
        <v>235</v>
      </c>
      <c r="AL5" s="316"/>
      <c r="AM5" s="316" t="s">
        <v>236</v>
      </c>
      <c r="AN5" s="316"/>
      <c r="AO5" s="317" t="s">
        <v>238</v>
      </c>
    </row>
    <row r="6" spans="1:41" s="314" customFormat="1" ht="6" customHeight="1">
      <c r="A6" s="319"/>
      <c r="B6" s="320"/>
      <c r="C6" s="321"/>
      <c r="D6" s="321"/>
      <c r="E6" s="321"/>
      <c r="F6" s="321"/>
      <c r="G6" s="321"/>
      <c r="H6" s="321"/>
      <c r="I6" s="321"/>
      <c r="J6" s="321"/>
      <c r="K6" s="321"/>
      <c r="L6" s="321"/>
      <c r="M6" s="321"/>
      <c r="N6" s="321"/>
      <c r="O6" s="321"/>
      <c r="P6" s="321"/>
      <c r="Q6" s="321"/>
      <c r="R6" s="319"/>
      <c r="S6" s="321"/>
      <c r="T6" s="321"/>
      <c r="U6" s="321"/>
      <c r="V6" s="321"/>
      <c r="W6" s="321"/>
      <c r="X6" s="321"/>
      <c r="Y6" s="321"/>
      <c r="Z6" s="321"/>
      <c r="AA6" s="321"/>
      <c r="AB6" s="321"/>
      <c r="AC6" s="321"/>
      <c r="AD6" s="321"/>
      <c r="AE6" s="321"/>
      <c r="AF6" s="321"/>
      <c r="AG6" s="321"/>
      <c r="AH6" s="321"/>
      <c r="AI6" s="321"/>
      <c r="AJ6" s="321"/>
      <c r="AK6" s="321"/>
      <c r="AL6" s="321"/>
      <c r="AM6" s="321"/>
      <c r="AN6" s="321"/>
      <c r="AO6" s="319"/>
    </row>
    <row r="7" spans="1:41" ht="27" customHeight="1">
      <c r="A7" s="319" t="s">
        <v>239</v>
      </c>
      <c r="B7" s="322">
        <v>1374</v>
      </c>
      <c r="C7" s="323"/>
      <c r="D7" s="324">
        <v>124639</v>
      </c>
      <c r="E7" s="324"/>
      <c r="F7" s="324">
        <v>548323</v>
      </c>
      <c r="G7" s="324"/>
      <c r="H7" s="324">
        <v>39</v>
      </c>
      <c r="I7" s="324"/>
      <c r="J7" s="324">
        <v>458</v>
      </c>
      <c r="K7" s="324"/>
      <c r="L7" s="324">
        <v>6868</v>
      </c>
      <c r="M7" s="324"/>
      <c r="N7" s="324">
        <v>632</v>
      </c>
      <c r="O7" s="324"/>
      <c r="P7" s="324">
        <v>8916</v>
      </c>
      <c r="Q7" s="324"/>
      <c r="R7" s="325">
        <v>148441</v>
      </c>
      <c r="S7" s="324">
        <v>195</v>
      </c>
      <c r="T7" s="324"/>
      <c r="U7" s="324">
        <v>7454</v>
      </c>
      <c r="V7" s="324"/>
      <c r="W7" s="324">
        <v>91404</v>
      </c>
      <c r="X7" s="324"/>
      <c r="Y7" s="324">
        <v>91</v>
      </c>
      <c r="Z7" s="324"/>
      <c r="AA7" s="324">
        <v>30238</v>
      </c>
      <c r="AB7" s="324"/>
      <c r="AC7" s="324">
        <v>51496</v>
      </c>
      <c r="AD7" s="324"/>
      <c r="AE7" s="326">
        <v>0</v>
      </c>
      <c r="AF7" s="326"/>
      <c r="AG7" s="326">
        <v>0</v>
      </c>
      <c r="AH7" s="326"/>
      <c r="AI7" s="326">
        <v>0</v>
      </c>
      <c r="AJ7" s="326"/>
      <c r="AK7" s="324">
        <v>417</v>
      </c>
      <c r="AL7" s="324"/>
      <c r="AM7" s="324">
        <v>77573</v>
      </c>
      <c r="AN7" s="324"/>
      <c r="AO7" s="327">
        <v>250114</v>
      </c>
    </row>
    <row r="8" spans="1:41" ht="27" customHeight="1">
      <c r="A8" s="319" t="s">
        <v>242</v>
      </c>
      <c r="B8" s="322">
        <v>1224</v>
      </c>
      <c r="C8" s="323"/>
      <c r="D8" s="324">
        <v>83870</v>
      </c>
      <c r="E8" s="324"/>
      <c r="F8" s="324">
        <v>480957</v>
      </c>
      <c r="G8" s="324"/>
      <c r="H8" s="324">
        <v>38</v>
      </c>
      <c r="I8" s="324"/>
      <c r="J8" s="328">
        <v>0</v>
      </c>
      <c r="K8" s="328"/>
      <c r="L8" s="324">
        <v>12092</v>
      </c>
      <c r="M8" s="324"/>
      <c r="N8" s="324">
        <v>543</v>
      </c>
      <c r="O8" s="324"/>
      <c r="P8" s="324">
        <v>10775</v>
      </c>
      <c r="Q8" s="324"/>
      <c r="R8" s="325">
        <v>122115</v>
      </c>
      <c r="S8" s="324">
        <v>184</v>
      </c>
      <c r="T8" s="324"/>
      <c r="U8" s="324">
        <v>14572</v>
      </c>
      <c r="V8" s="324"/>
      <c r="W8" s="324">
        <v>76419</v>
      </c>
      <c r="X8" s="324"/>
      <c r="Y8" s="324">
        <v>88</v>
      </c>
      <c r="Z8" s="324"/>
      <c r="AA8" s="324">
        <v>13520</v>
      </c>
      <c r="AB8" s="324"/>
      <c r="AC8" s="324">
        <v>58672</v>
      </c>
      <c r="AD8" s="324"/>
      <c r="AE8" s="326">
        <v>0</v>
      </c>
      <c r="AF8" s="326"/>
      <c r="AG8" s="326">
        <v>0</v>
      </c>
      <c r="AH8" s="326"/>
      <c r="AI8" s="326">
        <v>0</v>
      </c>
      <c r="AJ8" s="326"/>
      <c r="AK8" s="324">
        <v>371</v>
      </c>
      <c r="AL8" s="324"/>
      <c r="AM8" s="324">
        <v>45003</v>
      </c>
      <c r="AN8" s="324"/>
      <c r="AO8" s="327">
        <v>211659</v>
      </c>
    </row>
    <row r="9" spans="1:41" ht="27" customHeight="1">
      <c r="A9" s="319" t="s">
        <v>243</v>
      </c>
      <c r="B9" s="322">
        <v>1271</v>
      </c>
      <c r="C9" s="323"/>
      <c r="D9" s="324">
        <v>82881</v>
      </c>
      <c r="E9" s="324"/>
      <c r="F9" s="324">
        <v>489374</v>
      </c>
      <c r="G9" s="324"/>
      <c r="H9" s="324">
        <v>52</v>
      </c>
      <c r="I9" s="324"/>
      <c r="J9" s="324">
        <v>186</v>
      </c>
      <c r="K9" s="324"/>
      <c r="L9" s="324">
        <v>16804</v>
      </c>
      <c r="M9" s="324"/>
      <c r="N9" s="324">
        <v>633</v>
      </c>
      <c r="O9" s="324"/>
      <c r="P9" s="324">
        <v>15728</v>
      </c>
      <c r="Q9" s="324"/>
      <c r="R9" s="325">
        <v>144468</v>
      </c>
      <c r="S9" s="324">
        <v>164</v>
      </c>
      <c r="T9" s="324"/>
      <c r="U9" s="324">
        <v>11573</v>
      </c>
      <c r="V9" s="324"/>
      <c r="W9" s="324">
        <v>89674</v>
      </c>
      <c r="X9" s="324"/>
      <c r="Y9" s="324">
        <v>121</v>
      </c>
      <c r="Z9" s="324"/>
      <c r="AA9" s="324">
        <v>30543</v>
      </c>
      <c r="AB9" s="324"/>
      <c r="AC9" s="324">
        <v>95401</v>
      </c>
      <c r="AD9" s="324"/>
      <c r="AE9" s="326">
        <v>0</v>
      </c>
      <c r="AF9" s="326"/>
      <c r="AG9" s="326">
        <v>0</v>
      </c>
      <c r="AH9" s="326"/>
      <c r="AI9" s="326">
        <v>0</v>
      </c>
      <c r="AJ9" s="326"/>
      <c r="AK9" s="324">
        <v>301</v>
      </c>
      <c r="AL9" s="324"/>
      <c r="AM9" s="324">
        <v>24851</v>
      </c>
      <c r="AN9" s="324"/>
      <c r="AO9" s="327">
        <v>143027</v>
      </c>
    </row>
    <row r="10" spans="1:41" ht="27" customHeight="1">
      <c r="A10" s="319" t="s">
        <v>244</v>
      </c>
      <c r="B10" s="322">
        <v>1893</v>
      </c>
      <c r="C10" s="323"/>
      <c r="D10" s="324">
        <v>186251</v>
      </c>
      <c r="E10" s="324"/>
      <c r="F10" s="324">
        <v>713433</v>
      </c>
      <c r="G10" s="324"/>
      <c r="H10" s="324">
        <v>99</v>
      </c>
      <c r="I10" s="324"/>
      <c r="J10" s="324">
        <v>4827</v>
      </c>
      <c r="K10" s="324"/>
      <c r="L10" s="324">
        <v>24706</v>
      </c>
      <c r="M10" s="324"/>
      <c r="N10" s="324">
        <v>894</v>
      </c>
      <c r="O10" s="324"/>
      <c r="P10" s="324">
        <v>16992</v>
      </c>
      <c r="Q10" s="324"/>
      <c r="R10" s="325">
        <v>206307</v>
      </c>
      <c r="S10" s="324">
        <v>225</v>
      </c>
      <c r="T10" s="324"/>
      <c r="U10" s="324">
        <v>17221</v>
      </c>
      <c r="V10" s="324"/>
      <c r="W10" s="329">
        <v>113781</v>
      </c>
      <c r="X10" s="329"/>
      <c r="Y10" s="324">
        <v>118</v>
      </c>
      <c r="Z10" s="324"/>
      <c r="AA10" s="324">
        <v>31844</v>
      </c>
      <c r="AB10" s="324"/>
      <c r="AC10" s="324">
        <v>67827</v>
      </c>
      <c r="AD10" s="324"/>
      <c r="AE10" s="326">
        <v>0</v>
      </c>
      <c r="AF10" s="326"/>
      <c r="AG10" s="326">
        <v>0</v>
      </c>
      <c r="AH10" s="326"/>
      <c r="AI10" s="326">
        <v>0</v>
      </c>
      <c r="AJ10" s="326"/>
      <c r="AK10" s="324">
        <v>557</v>
      </c>
      <c r="AL10" s="324"/>
      <c r="AM10" s="329">
        <v>115367</v>
      </c>
      <c r="AN10" s="329"/>
      <c r="AO10" s="327">
        <v>300812</v>
      </c>
    </row>
    <row r="11" spans="1:41" ht="27" customHeight="1">
      <c r="A11" s="229" t="s">
        <v>240</v>
      </c>
      <c r="B11" s="330">
        <v>2217</v>
      </c>
      <c r="C11" s="331"/>
      <c r="D11" s="332">
        <v>182142</v>
      </c>
      <c r="E11" s="332"/>
      <c r="F11" s="333">
        <v>1011644</v>
      </c>
      <c r="G11" s="333"/>
      <c r="H11" s="332">
        <v>93</v>
      </c>
      <c r="I11" s="332"/>
      <c r="J11" s="332">
        <v>903</v>
      </c>
      <c r="K11" s="332"/>
      <c r="L11" s="332">
        <v>22038</v>
      </c>
      <c r="M11" s="332"/>
      <c r="N11" s="332">
        <v>1043</v>
      </c>
      <c r="O11" s="332"/>
      <c r="P11" s="332">
        <v>15823</v>
      </c>
      <c r="Q11" s="332"/>
      <c r="R11" s="334">
        <v>259515</v>
      </c>
      <c r="S11" s="332">
        <v>268</v>
      </c>
      <c r="T11" s="332"/>
      <c r="U11" s="332">
        <v>24961</v>
      </c>
      <c r="V11" s="332"/>
      <c r="W11" s="335">
        <v>121953</v>
      </c>
      <c r="X11" s="335"/>
      <c r="Y11" s="332">
        <v>181</v>
      </c>
      <c r="Z11" s="332"/>
      <c r="AA11" s="332">
        <v>48060</v>
      </c>
      <c r="AB11" s="332"/>
      <c r="AC11" s="335">
        <v>167444</v>
      </c>
      <c r="AD11" s="335"/>
      <c r="AE11" s="336">
        <v>0</v>
      </c>
      <c r="AF11" s="336"/>
      <c r="AG11" s="336">
        <v>0</v>
      </c>
      <c r="AH11" s="336"/>
      <c r="AI11" s="336">
        <v>0</v>
      </c>
      <c r="AJ11" s="336"/>
      <c r="AK11" s="332">
        <v>632</v>
      </c>
      <c r="AL11" s="332"/>
      <c r="AM11" s="335">
        <v>92395</v>
      </c>
      <c r="AN11" s="335"/>
      <c r="AO11" s="337">
        <v>440694</v>
      </c>
    </row>
    <row r="12" spans="1:41" ht="6" customHeight="1" thickBot="1">
      <c r="A12" s="338"/>
      <c r="B12" s="339"/>
      <c r="C12" s="340"/>
      <c r="D12" s="340"/>
      <c r="E12" s="340"/>
      <c r="F12" s="340"/>
      <c r="G12" s="340"/>
      <c r="H12" s="340"/>
      <c r="I12" s="340"/>
      <c r="J12" s="340"/>
      <c r="K12" s="340"/>
      <c r="L12" s="340"/>
      <c r="M12" s="340"/>
      <c r="N12" s="340"/>
      <c r="O12" s="340"/>
      <c r="P12" s="340"/>
      <c r="Q12" s="340"/>
      <c r="R12" s="338"/>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38"/>
    </row>
    <row r="13" spans="1:41" ht="18" customHeight="1">
      <c r="A13" s="341" t="s">
        <v>241</v>
      </c>
      <c r="B13" s="34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row>
    <row r="14" spans="7:8" ht="13.5">
      <c r="G14" s="343"/>
      <c r="H14" s="343"/>
    </row>
  </sheetData>
  <mergeCells count="162">
    <mergeCell ref="G14:H14"/>
    <mergeCell ref="B9:C9"/>
    <mergeCell ref="AK5:AL5"/>
    <mergeCell ref="AM5:AN5"/>
    <mergeCell ref="B5:C5"/>
    <mergeCell ref="L11:M11"/>
    <mergeCell ref="D9:E9"/>
    <mergeCell ref="F9:G9"/>
    <mergeCell ref="H9:I9"/>
    <mergeCell ref="J9:K9"/>
    <mergeCell ref="AK4:AO4"/>
    <mergeCell ref="Y5:Z5"/>
    <mergeCell ref="S4:X4"/>
    <mergeCell ref="Y4:AD4"/>
    <mergeCell ref="U5:V5"/>
    <mergeCell ref="W5:X5"/>
    <mergeCell ref="B4:G4"/>
    <mergeCell ref="H4:M4"/>
    <mergeCell ref="B11:C11"/>
    <mergeCell ref="AE4:AJ4"/>
    <mergeCell ref="AA5:AB5"/>
    <mergeCell ref="AC5:AD5"/>
    <mergeCell ref="AE5:AF5"/>
    <mergeCell ref="AG5:AH5"/>
    <mergeCell ref="AI5:AJ5"/>
    <mergeCell ref="S5:T5"/>
    <mergeCell ref="D11:E11"/>
    <mergeCell ref="F11:G11"/>
    <mergeCell ref="H11:I11"/>
    <mergeCell ref="J11:K11"/>
    <mergeCell ref="J10:K10"/>
    <mergeCell ref="N11:O11"/>
    <mergeCell ref="P11:Q11"/>
    <mergeCell ref="S11:T11"/>
    <mergeCell ref="U11:V11"/>
    <mergeCell ref="W11:X11"/>
    <mergeCell ref="Y11:Z11"/>
    <mergeCell ref="AA11:AB11"/>
    <mergeCell ref="AC11:AD11"/>
    <mergeCell ref="AE11:AF11"/>
    <mergeCell ref="AG11:AH11"/>
    <mergeCell ref="AI11:AJ11"/>
    <mergeCell ref="AK11:AL11"/>
    <mergeCell ref="AM11:AN11"/>
    <mergeCell ref="B7:C7"/>
    <mergeCell ref="D7:E7"/>
    <mergeCell ref="F7:G7"/>
    <mergeCell ref="H7:I7"/>
    <mergeCell ref="J7:K7"/>
    <mergeCell ref="L7:M7"/>
    <mergeCell ref="N7:O7"/>
    <mergeCell ref="P7:Q7"/>
    <mergeCell ref="S7:T7"/>
    <mergeCell ref="U7:V7"/>
    <mergeCell ref="W7:X7"/>
    <mergeCell ref="Y7:Z7"/>
    <mergeCell ref="AA7:AB7"/>
    <mergeCell ref="AC7:AD7"/>
    <mergeCell ref="AE7:AF7"/>
    <mergeCell ref="AG7:AH7"/>
    <mergeCell ref="AI7:AJ7"/>
    <mergeCell ref="AK7:AL7"/>
    <mergeCell ref="AM7:AN7"/>
    <mergeCell ref="B8:C8"/>
    <mergeCell ref="D8:E8"/>
    <mergeCell ref="F8:G8"/>
    <mergeCell ref="H8:I8"/>
    <mergeCell ref="J8:K8"/>
    <mergeCell ref="L8:M8"/>
    <mergeCell ref="N8:O8"/>
    <mergeCell ref="P8:Q8"/>
    <mergeCell ref="S8:T8"/>
    <mergeCell ref="U8:V8"/>
    <mergeCell ref="W8:X8"/>
    <mergeCell ref="Y8:Z8"/>
    <mergeCell ref="AA8:AB8"/>
    <mergeCell ref="AC8:AD8"/>
    <mergeCell ref="AE8:AF8"/>
    <mergeCell ref="AG8:AH8"/>
    <mergeCell ref="AI8:AJ8"/>
    <mergeCell ref="AK8:AL8"/>
    <mergeCell ref="AM8:AN8"/>
    <mergeCell ref="S9:T9"/>
    <mergeCell ref="AC9:AD9"/>
    <mergeCell ref="AG9:AH9"/>
    <mergeCell ref="AI9:AJ9"/>
    <mergeCell ref="U9:V9"/>
    <mergeCell ref="W9:X9"/>
    <mergeCell ref="Y9:Z9"/>
    <mergeCell ref="AA9:AB9"/>
    <mergeCell ref="AK9:AL9"/>
    <mergeCell ref="AE9:AF9"/>
    <mergeCell ref="AM9:AN9"/>
    <mergeCell ref="B10:C10"/>
    <mergeCell ref="D10:E10"/>
    <mergeCell ref="F10:G10"/>
    <mergeCell ref="H10:I10"/>
    <mergeCell ref="L10:M10"/>
    <mergeCell ref="N10:O10"/>
    <mergeCell ref="AM10:AN10"/>
    <mergeCell ref="AA10:AB10"/>
    <mergeCell ref="AC10:AD10"/>
    <mergeCell ref="AE10:AF10"/>
    <mergeCell ref="AG10:AH10"/>
    <mergeCell ref="AI10:AJ10"/>
    <mergeCell ref="AK10:AL10"/>
    <mergeCell ref="B6:C6"/>
    <mergeCell ref="D6:E6"/>
    <mergeCell ref="W10:X10"/>
    <mergeCell ref="Y10:Z10"/>
    <mergeCell ref="P10:Q10"/>
    <mergeCell ref="S10:T10"/>
    <mergeCell ref="U10:V10"/>
    <mergeCell ref="L9:M9"/>
    <mergeCell ref="N9:O9"/>
    <mergeCell ref="P9:Q9"/>
    <mergeCell ref="A2:R2"/>
    <mergeCell ref="A4:A5"/>
    <mergeCell ref="N4:R4"/>
    <mergeCell ref="N5:O5"/>
    <mergeCell ref="P5:Q5"/>
    <mergeCell ref="L5:M5"/>
    <mergeCell ref="D5:E5"/>
    <mergeCell ref="F5:G5"/>
    <mergeCell ref="H5:I5"/>
    <mergeCell ref="J5:K5"/>
    <mergeCell ref="F6:G6"/>
    <mergeCell ref="H6:I6"/>
    <mergeCell ref="P6:Q6"/>
    <mergeCell ref="S6:T6"/>
    <mergeCell ref="J6:K6"/>
    <mergeCell ref="L6:M6"/>
    <mergeCell ref="N6:O6"/>
    <mergeCell ref="U6:V6"/>
    <mergeCell ref="W6:X6"/>
    <mergeCell ref="Y6:Z6"/>
    <mergeCell ref="AA6:AB6"/>
    <mergeCell ref="AC6:AD6"/>
    <mergeCell ref="AE6:AF6"/>
    <mergeCell ref="AG6:AH6"/>
    <mergeCell ref="AI6:AJ6"/>
    <mergeCell ref="AK6:AL6"/>
    <mergeCell ref="AM6:AN6"/>
    <mergeCell ref="B12:C12"/>
    <mergeCell ref="D12:E12"/>
    <mergeCell ref="F12:G12"/>
    <mergeCell ref="H12:I12"/>
    <mergeCell ref="J12:K12"/>
    <mergeCell ref="L12:M12"/>
    <mergeCell ref="N12:O12"/>
    <mergeCell ref="P12:Q12"/>
    <mergeCell ref="S12:T12"/>
    <mergeCell ref="U12:V12"/>
    <mergeCell ref="W12:X12"/>
    <mergeCell ref="Y12:Z12"/>
    <mergeCell ref="AI12:AJ12"/>
    <mergeCell ref="AK12:AL12"/>
    <mergeCell ref="AM12:AN12"/>
    <mergeCell ref="AA12:AB12"/>
    <mergeCell ref="AC12:AD12"/>
    <mergeCell ref="AE12:AF12"/>
    <mergeCell ref="AG12:AH12"/>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J23"/>
  <sheetViews>
    <sheetView workbookViewId="0" topLeftCell="A1">
      <selection activeCell="A2" sqref="A2:W2"/>
    </sheetView>
  </sheetViews>
  <sheetFormatPr defaultColWidth="9.00390625" defaultRowHeight="13.5"/>
  <cols>
    <col min="1" max="1" width="2.00390625" style="18" customWidth="1"/>
    <col min="2" max="2" width="3.00390625" style="18" customWidth="1"/>
    <col min="3" max="3" width="1.00390625" style="18" customWidth="1"/>
    <col min="4" max="4" width="4.00390625" style="18" customWidth="1"/>
    <col min="5" max="7" width="1.00390625" style="18" customWidth="1"/>
    <col min="8" max="8" width="4.00390625" style="18" customWidth="1"/>
    <col min="9" max="9" width="1.00390625" style="18" customWidth="1"/>
    <col min="10" max="10" width="2.00390625" style="18" customWidth="1"/>
    <col min="11" max="11" width="1.00390625" style="18" customWidth="1"/>
    <col min="12" max="12" width="4.00390625" style="18" customWidth="1"/>
    <col min="13" max="14" width="1.00390625" style="18" customWidth="1"/>
    <col min="15" max="15" width="3.00390625" style="18" customWidth="1"/>
    <col min="16" max="16" width="6.00390625" style="18" customWidth="1"/>
    <col min="17" max="18" width="9.00390625" style="18" customWidth="1"/>
    <col min="19" max="19" width="6.00390625" style="18" customWidth="1"/>
    <col min="20" max="20" width="3.00390625" style="18" customWidth="1"/>
    <col min="21" max="22" width="9.00390625" style="18" customWidth="1"/>
    <col min="23" max="23" width="9.125" style="18" customWidth="1"/>
    <col min="24" max="24" width="7.875" style="0" customWidth="1"/>
    <col min="26" max="26" width="8.00390625" style="0" customWidth="1"/>
    <col min="27" max="27" width="5.00390625" style="0" customWidth="1"/>
    <col min="28" max="28" width="3.00390625" style="0" customWidth="1"/>
    <col min="30" max="31" width="8.00390625" style="0" customWidth="1"/>
    <col min="32" max="32" width="2.00390625" style="0" customWidth="1"/>
    <col min="33" max="33" width="6.00390625" style="0" customWidth="1"/>
    <col min="34" max="35" width="8.00390625" style="0" customWidth="1"/>
    <col min="36" max="36" width="8.125" style="0" customWidth="1"/>
  </cols>
  <sheetData>
    <row r="1" spans="1:36" ht="30" customHeight="1">
      <c r="A1" s="7"/>
      <c r="B1" s="7"/>
      <c r="C1" s="7"/>
      <c r="D1" s="7"/>
      <c r="E1" s="7"/>
      <c r="F1" s="7"/>
      <c r="G1" s="7"/>
      <c r="H1" s="7"/>
      <c r="I1" s="7"/>
      <c r="J1" s="201"/>
      <c r="K1" s="201"/>
      <c r="L1" s="201"/>
      <c r="M1" s="201"/>
      <c r="N1" s="201"/>
      <c r="O1" s="201"/>
      <c r="P1" s="201"/>
      <c r="Q1" s="201"/>
      <c r="R1" s="201"/>
      <c r="S1" s="201"/>
      <c r="T1" s="201"/>
      <c r="U1" s="201"/>
      <c r="V1" s="201"/>
      <c r="W1" s="201"/>
      <c r="AJ1" s="204"/>
    </row>
    <row r="2" spans="1:23" ht="50.25" customHeight="1">
      <c r="A2" s="42" t="s">
        <v>245</v>
      </c>
      <c r="B2" s="42"/>
      <c r="C2" s="42"/>
      <c r="D2" s="42"/>
      <c r="E2" s="42"/>
      <c r="F2" s="42"/>
      <c r="G2" s="42"/>
      <c r="H2" s="42"/>
      <c r="I2" s="42"/>
      <c r="J2" s="42"/>
      <c r="K2" s="42"/>
      <c r="L2" s="42"/>
      <c r="M2" s="42"/>
      <c r="N2" s="42"/>
      <c r="O2" s="42"/>
      <c r="P2" s="42"/>
      <c r="Q2" s="42"/>
      <c r="R2" s="42"/>
      <c r="S2" s="42"/>
      <c r="T2" s="42"/>
      <c r="U2" s="42"/>
      <c r="V2" s="42"/>
      <c r="W2" s="42"/>
    </row>
    <row r="3" spans="1:36" ht="21" customHeight="1" thickBot="1">
      <c r="A3" s="344"/>
      <c r="B3" s="344"/>
      <c r="C3" s="344"/>
      <c r="D3" s="344"/>
      <c r="E3" s="344"/>
      <c r="F3" s="344"/>
      <c r="G3" s="344"/>
      <c r="H3" s="344"/>
      <c r="I3" s="344"/>
      <c r="J3" s="344"/>
      <c r="K3" s="344"/>
      <c r="L3" s="344"/>
      <c r="M3" s="344"/>
      <c r="N3" s="344"/>
      <c r="O3" s="207"/>
      <c r="P3" s="207"/>
      <c r="Q3" s="207"/>
      <c r="R3" s="207"/>
      <c r="S3" s="207"/>
      <c r="T3" s="207"/>
      <c r="U3" s="207"/>
      <c r="V3" s="207"/>
      <c r="W3" s="207"/>
      <c r="Y3" s="208"/>
      <c r="Z3" s="208"/>
      <c r="AA3" s="208"/>
      <c r="AB3" s="208"/>
      <c r="AC3" s="208"/>
      <c r="AD3" s="208"/>
      <c r="AE3" s="208"/>
      <c r="AF3" s="208"/>
      <c r="AG3" s="208"/>
      <c r="AH3" s="208"/>
      <c r="AI3" s="208"/>
      <c r="AJ3" s="208" t="s">
        <v>246</v>
      </c>
    </row>
    <row r="4" spans="1:36" ht="18" customHeight="1">
      <c r="A4" s="345" t="s">
        <v>247</v>
      </c>
      <c r="B4" s="346"/>
      <c r="C4" s="346"/>
      <c r="D4" s="346"/>
      <c r="E4" s="346"/>
      <c r="F4" s="346"/>
      <c r="G4" s="346"/>
      <c r="H4" s="346"/>
      <c r="I4" s="346"/>
      <c r="J4" s="346"/>
      <c r="K4" s="346"/>
      <c r="L4" s="346"/>
      <c r="M4" s="346"/>
      <c r="N4" s="346"/>
      <c r="O4" s="345" t="s">
        <v>248</v>
      </c>
      <c r="P4" s="346"/>
      <c r="Q4" s="346"/>
      <c r="R4" s="346"/>
      <c r="S4" s="346" t="s">
        <v>249</v>
      </c>
      <c r="T4" s="346"/>
      <c r="U4" s="346"/>
      <c r="V4" s="346"/>
      <c r="W4" s="56" t="s">
        <v>250</v>
      </c>
      <c r="X4" s="68"/>
      <c r="Y4" s="68"/>
      <c r="Z4" s="286" t="s">
        <v>251</v>
      </c>
      <c r="AA4" s="286"/>
      <c r="AB4" s="286"/>
      <c r="AC4" s="286"/>
      <c r="AD4" s="286" t="s">
        <v>252</v>
      </c>
      <c r="AE4" s="286"/>
      <c r="AF4" s="286"/>
      <c r="AG4" s="286"/>
      <c r="AH4" s="286"/>
      <c r="AI4" s="286"/>
      <c r="AJ4" s="56"/>
    </row>
    <row r="5" spans="1:36" ht="18" customHeight="1">
      <c r="A5" s="347"/>
      <c r="B5" s="348"/>
      <c r="C5" s="348"/>
      <c r="D5" s="348"/>
      <c r="E5" s="348"/>
      <c r="F5" s="348"/>
      <c r="G5" s="348"/>
      <c r="H5" s="348"/>
      <c r="I5" s="348"/>
      <c r="J5" s="348"/>
      <c r="K5" s="348"/>
      <c r="L5" s="348"/>
      <c r="M5" s="348"/>
      <c r="N5" s="348"/>
      <c r="O5" s="347" t="s">
        <v>253</v>
      </c>
      <c r="P5" s="348"/>
      <c r="Q5" s="348" t="s">
        <v>260</v>
      </c>
      <c r="R5" s="349" t="s">
        <v>254</v>
      </c>
      <c r="S5" s="347" t="s">
        <v>253</v>
      </c>
      <c r="T5" s="348"/>
      <c r="U5" s="348" t="s">
        <v>260</v>
      </c>
      <c r="V5" s="349" t="s">
        <v>254</v>
      </c>
      <c r="W5" s="350" t="s">
        <v>261</v>
      </c>
      <c r="X5" s="63" t="s">
        <v>260</v>
      </c>
      <c r="Y5" s="349" t="s">
        <v>254</v>
      </c>
      <c r="Z5" s="351" t="s">
        <v>261</v>
      </c>
      <c r="AA5" s="64" t="s">
        <v>260</v>
      </c>
      <c r="AB5" s="352"/>
      <c r="AC5" s="349" t="s">
        <v>254</v>
      </c>
      <c r="AD5" s="353" t="s">
        <v>261</v>
      </c>
      <c r="AE5" s="353"/>
      <c r="AF5" s="353" t="s">
        <v>260</v>
      </c>
      <c r="AG5" s="353"/>
      <c r="AH5" s="353"/>
      <c r="AI5" s="354" t="s">
        <v>262</v>
      </c>
      <c r="AJ5" s="355"/>
    </row>
    <row r="6" spans="1:36" ht="18" customHeight="1">
      <c r="A6" s="347"/>
      <c r="B6" s="348"/>
      <c r="C6" s="348"/>
      <c r="D6" s="348"/>
      <c r="E6" s="348"/>
      <c r="F6" s="348"/>
      <c r="G6" s="348"/>
      <c r="H6" s="348"/>
      <c r="I6" s="348"/>
      <c r="J6" s="348"/>
      <c r="K6" s="348"/>
      <c r="L6" s="348"/>
      <c r="M6" s="348"/>
      <c r="N6" s="348"/>
      <c r="O6" s="347"/>
      <c r="P6" s="348"/>
      <c r="Q6" s="348"/>
      <c r="R6" s="349"/>
      <c r="S6" s="347"/>
      <c r="T6" s="348"/>
      <c r="U6" s="348"/>
      <c r="V6" s="349"/>
      <c r="W6" s="350"/>
      <c r="X6" s="63"/>
      <c r="Y6" s="349"/>
      <c r="Z6" s="70"/>
      <c r="AA6" s="58"/>
      <c r="AB6" s="60"/>
      <c r="AC6" s="349"/>
      <c r="AD6" s="356" t="s">
        <v>255</v>
      </c>
      <c r="AE6" s="357" t="s">
        <v>256</v>
      </c>
      <c r="AF6" s="353" t="s">
        <v>255</v>
      </c>
      <c r="AG6" s="353"/>
      <c r="AH6" s="356" t="s">
        <v>256</v>
      </c>
      <c r="AI6" s="358" t="s">
        <v>255</v>
      </c>
      <c r="AJ6" s="359" t="s">
        <v>256</v>
      </c>
    </row>
    <row r="7" spans="1:36" ht="6" customHeight="1">
      <c r="A7" s="360"/>
      <c r="B7" s="360"/>
      <c r="C7" s="360"/>
      <c r="D7" s="360"/>
      <c r="E7" s="360"/>
      <c r="F7" s="360"/>
      <c r="G7" s="360"/>
      <c r="H7" s="360"/>
      <c r="I7" s="360"/>
      <c r="J7" s="360"/>
      <c r="K7" s="360"/>
      <c r="L7" s="360"/>
      <c r="M7" s="360"/>
      <c r="N7" s="361"/>
      <c r="O7" s="362"/>
      <c r="P7" s="360"/>
      <c r="Q7" s="363"/>
      <c r="R7" s="214"/>
      <c r="S7" s="360"/>
      <c r="T7" s="360"/>
      <c r="U7" s="363"/>
      <c r="V7" s="214"/>
      <c r="W7" s="363"/>
      <c r="X7" s="1"/>
      <c r="Y7" s="364"/>
      <c r="Z7" s="1"/>
      <c r="AA7" s="365"/>
      <c r="AB7" s="365"/>
      <c r="AC7" s="364"/>
      <c r="AD7" s="1"/>
      <c r="AE7" s="1"/>
      <c r="AF7" s="365"/>
      <c r="AG7" s="365"/>
      <c r="AH7" s="1"/>
      <c r="AI7" s="364"/>
      <c r="AJ7" s="364"/>
    </row>
    <row r="8" spans="1:36" ht="25.5" customHeight="1">
      <c r="A8" s="366" t="s">
        <v>263</v>
      </c>
      <c r="B8" s="367"/>
      <c r="C8" s="367"/>
      <c r="D8" s="367"/>
      <c r="E8" s="367"/>
      <c r="F8" s="367"/>
      <c r="G8" s="367"/>
      <c r="H8" s="367"/>
      <c r="I8" s="367"/>
      <c r="J8" s="367"/>
      <c r="K8" s="367"/>
      <c r="L8" s="367"/>
      <c r="M8" s="367"/>
      <c r="N8" s="367"/>
      <c r="O8" s="368">
        <v>257</v>
      </c>
      <c r="P8" s="368"/>
      <c r="Q8" s="369">
        <v>222</v>
      </c>
      <c r="R8" s="80">
        <v>228</v>
      </c>
      <c r="S8" s="368">
        <v>355</v>
      </c>
      <c r="T8" s="368"/>
      <c r="U8" s="369">
        <v>299</v>
      </c>
      <c r="V8" s="80">
        <v>284</v>
      </c>
      <c r="W8" s="370">
        <v>197</v>
      </c>
      <c r="X8" s="370">
        <v>172</v>
      </c>
      <c r="Y8" s="371">
        <v>184</v>
      </c>
      <c r="Z8" s="370">
        <v>66426</v>
      </c>
      <c r="AA8" s="372">
        <v>71858</v>
      </c>
      <c r="AB8" s="372"/>
      <c r="AC8" s="371">
        <v>43847</v>
      </c>
      <c r="AD8" s="370">
        <v>256</v>
      </c>
      <c r="AE8" s="370">
        <v>1</v>
      </c>
      <c r="AF8" s="372">
        <v>221</v>
      </c>
      <c r="AG8" s="372"/>
      <c r="AH8" s="370">
        <v>1</v>
      </c>
      <c r="AI8" s="371">
        <v>228</v>
      </c>
      <c r="AJ8" s="371">
        <v>0</v>
      </c>
    </row>
    <row r="9" spans="1:36" ht="25.5" customHeight="1">
      <c r="A9" s="373" t="s">
        <v>264</v>
      </c>
      <c r="B9" s="374"/>
      <c r="C9" s="374"/>
      <c r="D9" s="374"/>
      <c r="E9" s="374"/>
      <c r="F9" s="374"/>
      <c r="G9" s="374"/>
      <c r="H9" s="374"/>
      <c r="I9" s="374"/>
      <c r="J9" s="374"/>
      <c r="K9" s="374"/>
      <c r="L9" s="374"/>
      <c r="M9" s="374"/>
      <c r="N9" s="374"/>
      <c r="O9" s="368">
        <v>124</v>
      </c>
      <c r="P9" s="368"/>
      <c r="Q9" s="369">
        <v>112</v>
      </c>
      <c r="R9" s="80">
        <v>108</v>
      </c>
      <c r="S9" s="368">
        <v>125</v>
      </c>
      <c r="T9" s="368"/>
      <c r="U9" s="369">
        <v>112</v>
      </c>
      <c r="V9" s="80">
        <v>108</v>
      </c>
      <c r="W9" s="370">
        <v>0</v>
      </c>
      <c r="X9" s="370">
        <v>0</v>
      </c>
      <c r="Y9" s="371">
        <v>0</v>
      </c>
      <c r="Z9" s="370">
        <v>22110</v>
      </c>
      <c r="AA9" s="372">
        <v>7525</v>
      </c>
      <c r="AB9" s="372"/>
      <c r="AC9" s="371">
        <v>5360</v>
      </c>
      <c r="AD9" s="370">
        <v>124</v>
      </c>
      <c r="AE9" s="370">
        <v>0</v>
      </c>
      <c r="AF9" s="372">
        <v>112</v>
      </c>
      <c r="AG9" s="372"/>
      <c r="AH9" s="370">
        <v>0</v>
      </c>
      <c r="AI9" s="371">
        <v>108</v>
      </c>
      <c r="AJ9" s="371">
        <v>0</v>
      </c>
    </row>
    <row r="10" spans="1:36" ht="25.5" customHeight="1">
      <c r="A10" s="375" t="s">
        <v>265</v>
      </c>
      <c r="B10" s="375"/>
      <c r="C10" s="374" t="s">
        <v>266</v>
      </c>
      <c r="D10" s="374"/>
      <c r="E10" s="374"/>
      <c r="F10" s="374"/>
      <c r="G10" s="374"/>
      <c r="H10" s="374"/>
      <c r="I10" s="374"/>
      <c r="J10" s="374"/>
      <c r="K10" s="374"/>
      <c r="L10" s="374"/>
      <c r="M10" s="374"/>
      <c r="N10" s="374"/>
      <c r="O10" s="368">
        <v>0</v>
      </c>
      <c r="P10" s="368"/>
      <c r="Q10" s="369">
        <v>0</v>
      </c>
      <c r="R10" s="80">
        <v>0</v>
      </c>
      <c r="S10" s="368">
        <v>0</v>
      </c>
      <c r="T10" s="368"/>
      <c r="U10" s="369">
        <v>0</v>
      </c>
      <c r="V10" s="80">
        <v>0</v>
      </c>
      <c r="W10" s="370">
        <v>0</v>
      </c>
      <c r="X10" s="370">
        <v>0</v>
      </c>
      <c r="Y10" s="371">
        <v>0</v>
      </c>
      <c r="Z10" s="370">
        <v>0</v>
      </c>
      <c r="AA10" s="372">
        <v>0</v>
      </c>
      <c r="AB10" s="372"/>
      <c r="AC10" s="371">
        <v>0</v>
      </c>
      <c r="AD10" s="370">
        <v>0</v>
      </c>
      <c r="AE10" s="370">
        <v>0</v>
      </c>
      <c r="AF10" s="372">
        <v>0</v>
      </c>
      <c r="AG10" s="372"/>
      <c r="AH10" s="370">
        <v>0</v>
      </c>
      <c r="AI10" s="371">
        <v>0</v>
      </c>
      <c r="AJ10" s="371">
        <v>0</v>
      </c>
    </row>
    <row r="11" spans="1:36" ht="25.5" customHeight="1">
      <c r="A11" s="376"/>
      <c r="B11" s="376"/>
      <c r="C11" s="377" t="s">
        <v>267</v>
      </c>
      <c r="D11" s="375"/>
      <c r="E11" s="378"/>
      <c r="F11" s="379">
        <v>1</v>
      </c>
      <c r="G11" s="379"/>
      <c r="H11" s="379"/>
      <c r="I11" s="380"/>
      <c r="J11" s="380" t="s">
        <v>257</v>
      </c>
      <c r="K11" s="380"/>
      <c r="L11" s="381" t="s">
        <v>268</v>
      </c>
      <c r="M11" s="381"/>
      <c r="N11" s="382"/>
      <c r="O11" s="368">
        <v>29</v>
      </c>
      <c r="P11" s="368"/>
      <c r="Q11" s="369">
        <v>25</v>
      </c>
      <c r="R11" s="80">
        <v>40</v>
      </c>
      <c r="S11" s="368">
        <v>42</v>
      </c>
      <c r="T11" s="368"/>
      <c r="U11" s="369">
        <v>35</v>
      </c>
      <c r="V11" s="80">
        <v>48</v>
      </c>
      <c r="W11" s="370">
        <v>32</v>
      </c>
      <c r="X11" s="370">
        <v>31</v>
      </c>
      <c r="Y11" s="371">
        <v>49</v>
      </c>
      <c r="Z11" s="370">
        <v>7124</v>
      </c>
      <c r="AA11" s="372">
        <v>7633</v>
      </c>
      <c r="AB11" s="372"/>
      <c r="AC11" s="371">
        <v>10224</v>
      </c>
      <c r="AD11" s="370">
        <v>29</v>
      </c>
      <c r="AE11" s="370">
        <v>0</v>
      </c>
      <c r="AF11" s="372">
        <v>25</v>
      </c>
      <c r="AG11" s="372"/>
      <c r="AH11" s="370">
        <v>0</v>
      </c>
      <c r="AI11" s="371">
        <v>40</v>
      </c>
      <c r="AJ11" s="371">
        <v>0</v>
      </c>
    </row>
    <row r="12" spans="1:36" ht="25.5" customHeight="1">
      <c r="A12" s="376"/>
      <c r="B12" s="376"/>
      <c r="C12" s="383"/>
      <c r="D12" s="376"/>
      <c r="E12" s="384"/>
      <c r="F12" s="385" t="s">
        <v>269</v>
      </c>
      <c r="G12" s="385"/>
      <c r="H12" s="385"/>
      <c r="I12" s="386"/>
      <c r="J12" s="386" t="s">
        <v>257</v>
      </c>
      <c r="K12" s="386"/>
      <c r="L12" s="385" t="s">
        <v>270</v>
      </c>
      <c r="M12" s="385"/>
      <c r="N12" s="387"/>
      <c r="O12" s="368">
        <v>28</v>
      </c>
      <c r="P12" s="368"/>
      <c r="Q12" s="369">
        <v>22</v>
      </c>
      <c r="R12" s="80">
        <v>16</v>
      </c>
      <c r="S12" s="368">
        <v>53</v>
      </c>
      <c r="T12" s="368"/>
      <c r="U12" s="369">
        <v>30</v>
      </c>
      <c r="V12" s="80">
        <v>20</v>
      </c>
      <c r="W12" s="370">
        <v>40</v>
      </c>
      <c r="X12" s="370">
        <v>33</v>
      </c>
      <c r="Y12" s="371">
        <v>20</v>
      </c>
      <c r="Z12" s="370">
        <v>10092</v>
      </c>
      <c r="AA12" s="372">
        <v>8076</v>
      </c>
      <c r="AB12" s="372"/>
      <c r="AC12" s="371">
        <v>5273</v>
      </c>
      <c r="AD12" s="370">
        <v>28</v>
      </c>
      <c r="AE12" s="370">
        <v>0</v>
      </c>
      <c r="AF12" s="372">
        <v>22</v>
      </c>
      <c r="AG12" s="372"/>
      <c r="AH12" s="370">
        <v>0</v>
      </c>
      <c r="AI12" s="371">
        <v>16</v>
      </c>
      <c r="AJ12" s="371">
        <v>0</v>
      </c>
    </row>
    <row r="13" spans="1:36" ht="25.5" customHeight="1">
      <c r="A13" s="376"/>
      <c r="B13" s="376"/>
      <c r="C13" s="383"/>
      <c r="D13" s="376"/>
      <c r="E13" s="384"/>
      <c r="F13" s="385" t="s">
        <v>271</v>
      </c>
      <c r="G13" s="385"/>
      <c r="H13" s="385"/>
      <c r="I13" s="386"/>
      <c r="J13" s="386" t="s">
        <v>257</v>
      </c>
      <c r="K13" s="386"/>
      <c r="L13" s="385" t="s">
        <v>270</v>
      </c>
      <c r="M13" s="385"/>
      <c r="N13" s="387"/>
      <c r="O13" s="368">
        <v>6</v>
      </c>
      <c r="P13" s="368"/>
      <c r="Q13" s="369">
        <v>3</v>
      </c>
      <c r="R13" s="80">
        <v>13</v>
      </c>
      <c r="S13" s="368">
        <v>8</v>
      </c>
      <c r="T13" s="368"/>
      <c r="U13" s="369">
        <v>6</v>
      </c>
      <c r="V13" s="80">
        <v>17</v>
      </c>
      <c r="W13" s="370">
        <v>8</v>
      </c>
      <c r="X13" s="370">
        <v>6</v>
      </c>
      <c r="Y13" s="371">
        <v>15</v>
      </c>
      <c r="Z13" s="370">
        <v>668</v>
      </c>
      <c r="AA13" s="372">
        <v>1774</v>
      </c>
      <c r="AB13" s="372"/>
      <c r="AC13" s="371">
        <v>2748</v>
      </c>
      <c r="AD13" s="370">
        <v>6</v>
      </c>
      <c r="AE13" s="370">
        <v>0</v>
      </c>
      <c r="AF13" s="372">
        <v>3</v>
      </c>
      <c r="AG13" s="372"/>
      <c r="AH13" s="370">
        <v>0</v>
      </c>
      <c r="AI13" s="371">
        <v>13</v>
      </c>
      <c r="AJ13" s="371">
        <v>0</v>
      </c>
    </row>
    <row r="14" spans="1:36" ht="25.5" customHeight="1">
      <c r="A14" s="376"/>
      <c r="B14" s="376"/>
      <c r="C14" s="383"/>
      <c r="D14" s="376"/>
      <c r="E14" s="384"/>
      <c r="F14" s="385" t="s">
        <v>272</v>
      </c>
      <c r="G14" s="385"/>
      <c r="H14" s="385"/>
      <c r="I14" s="386"/>
      <c r="J14" s="386" t="s">
        <v>257</v>
      </c>
      <c r="K14" s="386"/>
      <c r="L14" s="385" t="s">
        <v>270</v>
      </c>
      <c r="M14" s="385"/>
      <c r="N14" s="387"/>
      <c r="O14" s="368">
        <v>3</v>
      </c>
      <c r="P14" s="368"/>
      <c r="Q14" s="369">
        <v>2</v>
      </c>
      <c r="R14" s="80">
        <v>1</v>
      </c>
      <c r="S14" s="368">
        <v>4</v>
      </c>
      <c r="T14" s="368"/>
      <c r="U14" s="388">
        <v>0</v>
      </c>
      <c r="V14" s="389">
        <v>0</v>
      </c>
      <c r="W14" s="370">
        <v>5</v>
      </c>
      <c r="X14" s="370">
        <v>2</v>
      </c>
      <c r="Y14" s="389">
        <v>2</v>
      </c>
      <c r="Z14" s="370">
        <v>1468</v>
      </c>
      <c r="AA14" s="390">
        <v>0</v>
      </c>
      <c r="AB14" s="390"/>
      <c r="AC14" s="391">
        <v>0</v>
      </c>
      <c r="AD14" s="370">
        <v>3</v>
      </c>
      <c r="AE14" s="370">
        <v>0</v>
      </c>
      <c r="AF14" s="372">
        <v>2</v>
      </c>
      <c r="AG14" s="372"/>
      <c r="AH14" s="370">
        <v>0</v>
      </c>
      <c r="AI14" s="391">
        <v>1</v>
      </c>
      <c r="AJ14" s="371">
        <v>0</v>
      </c>
    </row>
    <row r="15" spans="1:36" ht="25.5" customHeight="1">
      <c r="A15" s="392"/>
      <c r="B15" s="392"/>
      <c r="C15" s="393"/>
      <c r="D15" s="392"/>
      <c r="E15" s="394"/>
      <c r="F15" s="395">
        <v>10</v>
      </c>
      <c r="G15" s="395"/>
      <c r="H15" s="395"/>
      <c r="I15" s="396"/>
      <c r="J15" s="396" t="s">
        <v>257</v>
      </c>
      <c r="K15" s="396"/>
      <c r="L15" s="397" t="s">
        <v>273</v>
      </c>
      <c r="M15" s="397"/>
      <c r="N15" s="398"/>
      <c r="O15" s="368">
        <v>2</v>
      </c>
      <c r="P15" s="368"/>
      <c r="Q15" s="369">
        <v>2</v>
      </c>
      <c r="R15" s="80">
        <v>3</v>
      </c>
      <c r="S15" s="390">
        <v>0</v>
      </c>
      <c r="T15" s="390"/>
      <c r="U15" s="388">
        <v>0</v>
      </c>
      <c r="V15" s="389">
        <v>0</v>
      </c>
      <c r="W15" s="370">
        <v>3</v>
      </c>
      <c r="X15" s="370">
        <v>3</v>
      </c>
      <c r="Y15" s="371">
        <v>5</v>
      </c>
      <c r="Z15" s="388">
        <v>0</v>
      </c>
      <c r="AA15" s="390">
        <v>0</v>
      </c>
      <c r="AB15" s="390"/>
      <c r="AC15" s="391">
        <v>0</v>
      </c>
      <c r="AD15" s="370">
        <v>1</v>
      </c>
      <c r="AE15" s="370">
        <v>1</v>
      </c>
      <c r="AF15" s="372">
        <v>1</v>
      </c>
      <c r="AG15" s="372"/>
      <c r="AH15" s="370">
        <v>1</v>
      </c>
      <c r="AI15" s="371">
        <v>3</v>
      </c>
      <c r="AJ15" s="371">
        <v>0</v>
      </c>
    </row>
    <row r="16" spans="1:36" ht="25.5" customHeight="1">
      <c r="A16" s="373" t="s">
        <v>274</v>
      </c>
      <c r="B16" s="374"/>
      <c r="C16" s="374"/>
      <c r="D16" s="374"/>
      <c r="E16" s="374"/>
      <c r="F16" s="374"/>
      <c r="G16" s="374"/>
      <c r="H16" s="374"/>
      <c r="I16" s="374"/>
      <c r="J16" s="374"/>
      <c r="K16" s="374"/>
      <c r="L16" s="374"/>
      <c r="M16" s="374"/>
      <c r="N16" s="374"/>
      <c r="O16" s="368">
        <v>56</v>
      </c>
      <c r="P16" s="368"/>
      <c r="Q16" s="369">
        <v>49</v>
      </c>
      <c r="R16" s="80">
        <v>38</v>
      </c>
      <c r="S16" s="368">
        <v>95</v>
      </c>
      <c r="T16" s="368"/>
      <c r="U16" s="369">
        <v>88</v>
      </c>
      <c r="V16" s="80">
        <v>64</v>
      </c>
      <c r="W16" s="370">
        <v>85</v>
      </c>
      <c r="X16" s="370">
        <v>76</v>
      </c>
      <c r="Y16" s="371">
        <v>66</v>
      </c>
      <c r="Z16" s="370">
        <v>16481</v>
      </c>
      <c r="AA16" s="372">
        <v>19830</v>
      </c>
      <c r="AB16" s="372"/>
      <c r="AC16" s="371">
        <v>10765</v>
      </c>
      <c r="AD16" s="370">
        <v>56</v>
      </c>
      <c r="AE16" s="370">
        <v>0</v>
      </c>
      <c r="AF16" s="372">
        <v>49</v>
      </c>
      <c r="AG16" s="372"/>
      <c r="AH16" s="370">
        <v>0</v>
      </c>
      <c r="AI16" s="371">
        <v>38</v>
      </c>
      <c r="AJ16" s="371">
        <v>0</v>
      </c>
    </row>
    <row r="17" spans="1:36" ht="25.5" customHeight="1">
      <c r="A17" s="373" t="s">
        <v>275</v>
      </c>
      <c r="B17" s="374"/>
      <c r="C17" s="374"/>
      <c r="D17" s="374"/>
      <c r="E17" s="374"/>
      <c r="F17" s="374"/>
      <c r="G17" s="374"/>
      <c r="H17" s="374"/>
      <c r="I17" s="374"/>
      <c r="J17" s="374"/>
      <c r="K17" s="374"/>
      <c r="L17" s="374"/>
      <c r="M17" s="374"/>
      <c r="N17" s="374"/>
      <c r="O17" s="368">
        <v>0</v>
      </c>
      <c r="P17" s="368"/>
      <c r="Q17" s="369">
        <v>0</v>
      </c>
      <c r="R17" s="80">
        <v>2</v>
      </c>
      <c r="S17" s="368">
        <v>0</v>
      </c>
      <c r="T17" s="368"/>
      <c r="U17" s="369">
        <v>0</v>
      </c>
      <c r="V17" s="389">
        <v>0</v>
      </c>
      <c r="W17" s="370">
        <v>0</v>
      </c>
      <c r="X17" s="370">
        <v>0</v>
      </c>
      <c r="Y17" s="389">
        <v>6</v>
      </c>
      <c r="Z17" s="370">
        <v>0</v>
      </c>
      <c r="AA17" s="372">
        <v>0</v>
      </c>
      <c r="AB17" s="372"/>
      <c r="AC17" s="391">
        <v>0</v>
      </c>
      <c r="AD17" s="370">
        <v>0</v>
      </c>
      <c r="AE17" s="370">
        <v>0</v>
      </c>
      <c r="AF17" s="372">
        <v>0</v>
      </c>
      <c r="AG17" s="372"/>
      <c r="AH17" s="370">
        <v>0</v>
      </c>
      <c r="AI17" s="391">
        <v>2</v>
      </c>
      <c r="AJ17" s="371">
        <v>0</v>
      </c>
    </row>
    <row r="18" spans="1:36" ht="25.5" customHeight="1">
      <c r="A18" s="375" t="s">
        <v>276</v>
      </c>
      <c r="B18" s="399"/>
      <c r="C18" s="400"/>
      <c r="D18" s="381" t="s">
        <v>277</v>
      </c>
      <c r="E18" s="381"/>
      <c r="F18" s="381"/>
      <c r="G18" s="381"/>
      <c r="H18" s="381"/>
      <c r="I18" s="381"/>
      <c r="J18" s="381"/>
      <c r="K18" s="381"/>
      <c r="L18" s="381"/>
      <c r="M18" s="381"/>
      <c r="N18" s="401"/>
      <c r="O18" s="368">
        <v>8</v>
      </c>
      <c r="P18" s="368"/>
      <c r="Q18" s="369">
        <v>6</v>
      </c>
      <c r="R18" s="80">
        <v>7</v>
      </c>
      <c r="S18" s="368">
        <v>17</v>
      </c>
      <c r="T18" s="368"/>
      <c r="U18" s="369">
        <v>16</v>
      </c>
      <c r="V18" s="80">
        <v>17</v>
      </c>
      <c r="W18" s="370">
        <v>21</v>
      </c>
      <c r="X18" s="370">
        <v>19</v>
      </c>
      <c r="Y18" s="371">
        <v>21</v>
      </c>
      <c r="Z18" s="370">
        <v>6100</v>
      </c>
      <c r="AA18" s="372">
        <v>5244</v>
      </c>
      <c r="AB18" s="372"/>
      <c r="AC18" s="371">
        <v>6582</v>
      </c>
      <c r="AD18" s="370">
        <v>8</v>
      </c>
      <c r="AE18" s="370">
        <v>0</v>
      </c>
      <c r="AF18" s="372">
        <v>6</v>
      </c>
      <c r="AG18" s="372"/>
      <c r="AH18" s="370">
        <v>0</v>
      </c>
      <c r="AI18" s="371">
        <v>7</v>
      </c>
      <c r="AJ18" s="371">
        <v>0</v>
      </c>
    </row>
    <row r="19" spans="1:36" ht="25.5" customHeight="1">
      <c r="A19" s="402"/>
      <c r="B19" s="403"/>
      <c r="C19" s="404"/>
      <c r="D19" s="385" t="s">
        <v>278</v>
      </c>
      <c r="E19" s="385"/>
      <c r="F19" s="385"/>
      <c r="G19" s="385"/>
      <c r="H19" s="385"/>
      <c r="I19" s="385"/>
      <c r="J19" s="385"/>
      <c r="K19" s="385"/>
      <c r="L19" s="385"/>
      <c r="M19" s="385"/>
      <c r="N19" s="405"/>
      <c r="O19" s="368">
        <v>1</v>
      </c>
      <c r="P19" s="368"/>
      <c r="Q19" s="369">
        <v>0</v>
      </c>
      <c r="R19" s="80">
        <v>0</v>
      </c>
      <c r="S19" s="390">
        <v>0</v>
      </c>
      <c r="T19" s="390"/>
      <c r="U19" s="369">
        <v>0</v>
      </c>
      <c r="V19" s="80">
        <v>0</v>
      </c>
      <c r="W19" s="369">
        <v>3</v>
      </c>
      <c r="X19" s="369">
        <v>0</v>
      </c>
      <c r="Y19" s="80">
        <v>0</v>
      </c>
      <c r="Z19" s="388">
        <v>0</v>
      </c>
      <c r="AA19" s="372">
        <v>0</v>
      </c>
      <c r="AB19" s="372"/>
      <c r="AC19" s="80">
        <v>0</v>
      </c>
      <c r="AD19" s="370">
        <v>1</v>
      </c>
      <c r="AE19" s="370">
        <v>0</v>
      </c>
      <c r="AF19" s="372">
        <v>0</v>
      </c>
      <c r="AG19" s="372"/>
      <c r="AH19" s="370">
        <v>0</v>
      </c>
      <c r="AI19" s="80">
        <v>0</v>
      </c>
      <c r="AJ19" s="371">
        <v>0</v>
      </c>
    </row>
    <row r="20" spans="1:36" ht="25.5" customHeight="1">
      <c r="A20" s="402"/>
      <c r="B20" s="403"/>
      <c r="C20" s="404"/>
      <c r="D20" s="385" t="s">
        <v>279</v>
      </c>
      <c r="E20" s="385"/>
      <c r="F20" s="385"/>
      <c r="G20" s="385"/>
      <c r="H20" s="385"/>
      <c r="I20" s="385"/>
      <c r="J20" s="385"/>
      <c r="K20" s="385"/>
      <c r="L20" s="385"/>
      <c r="M20" s="385"/>
      <c r="N20" s="405"/>
      <c r="O20" s="368">
        <v>0</v>
      </c>
      <c r="P20" s="368"/>
      <c r="Q20" s="369">
        <v>1</v>
      </c>
      <c r="R20" s="80">
        <v>0</v>
      </c>
      <c r="S20" s="368">
        <v>0</v>
      </c>
      <c r="T20" s="368"/>
      <c r="U20" s="388">
        <v>0</v>
      </c>
      <c r="V20" s="80">
        <v>0</v>
      </c>
      <c r="W20" s="369">
        <v>0</v>
      </c>
      <c r="X20" s="369">
        <v>2</v>
      </c>
      <c r="Y20" s="80">
        <v>0</v>
      </c>
      <c r="Z20" s="370">
        <v>0</v>
      </c>
      <c r="AA20" s="390">
        <v>0</v>
      </c>
      <c r="AB20" s="390"/>
      <c r="AC20" s="80">
        <v>0</v>
      </c>
      <c r="AD20" s="370">
        <v>0</v>
      </c>
      <c r="AE20" s="370">
        <v>0</v>
      </c>
      <c r="AF20" s="372">
        <v>1</v>
      </c>
      <c r="AG20" s="372"/>
      <c r="AH20" s="370">
        <v>0</v>
      </c>
      <c r="AI20" s="80">
        <v>0</v>
      </c>
      <c r="AJ20" s="371">
        <v>0</v>
      </c>
    </row>
    <row r="21" spans="1:36" ht="6" customHeight="1" thickBot="1">
      <c r="A21" s="406"/>
      <c r="B21" s="407"/>
      <c r="C21" s="408"/>
      <c r="D21" s="409"/>
      <c r="E21" s="409"/>
      <c r="F21" s="409"/>
      <c r="G21" s="409"/>
      <c r="H21" s="409"/>
      <c r="I21" s="409"/>
      <c r="J21" s="409"/>
      <c r="K21" s="409"/>
      <c r="L21" s="409"/>
      <c r="M21" s="409"/>
      <c r="N21" s="410"/>
      <c r="O21" s="411"/>
      <c r="P21" s="412"/>
      <c r="Q21" s="413"/>
      <c r="R21" s="414"/>
      <c r="S21" s="412"/>
      <c r="T21" s="412"/>
      <c r="U21" s="413"/>
      <c r="V21" s="414"/>
      <c r="W21" s="413"/>
      <c r="X21" s="238"/>
      <c r="Y21" s="415"/>
      <c r="Z21" s="238"/>
      <c r="AA21" s="416"/>
      <c r="AB21" s="416"/>
      <c r="AC21" s="415"/>
      <c r="AD21" s="238"/>
      <c r="AE21" s="238"/>
      <c r="AF21" s="416"/>
      <c r="AG21" s="416"/>
      <c r="AH21" s="238"/>
      <c r="AI21" s="415"/>
      <c r="AJ21" s="415"/>
    </row>
    <row r="22" spans="1:23" ht="18" customHeight="1">
      <c r="A22" s="417" t="s">
        <v>258</v>
      </c>
      <c r="B22" s="417"/>
      <c r="C22" s="417"/>
      <c r="D22" s="417"/>
      <c r="E22" s="417"/>
      <c r="F22" s="417"/>
      <c r="G22" s="417"/>
      <c r="H22" s="417"/>
      <c r="I22" s="417"/>
      <c r="J22" s="417"/>
      <c r="K22" s="417"/>
      <c r="L22" s="417"/>
      <c r="M22" s="417"/>
      <c r="N22" s="417"/>
      <c r="O22" s="201"/>
      <c r="P22" s="201"/>
      <c r="Q22" s="201"/>
      <c r="R22" s="201"/>
      <c r="S22" s="201"/>
      <c r="T22" s="201"/>
      <c r="U22" s="201"/>
      <c r="V22" s="201"/>
      <c r="W22" s="201"/>
    </row>
    <row r="23" spans="1:24" ht="18" customHeight="1">
      <c r="A23" s="4" t="s">
        <v>259</v>
      </c>
      <c r="B23" s="4"/>
      <c r="C23" s="1"/>
      <c r="D23" s="1"/>
      <c r="E23" s="1"/>
      <c r="F23" s="1"/>
      <c r="G23" s="1"/>
      <c r="H23" s="1"/>
      <c r="I23" s="1"/>
      <c r="J23" s="1"/>
      <c r="K23" s="1"/>
      <c r="L23" s="1"/>
      <c r="M23" s="1"/>
      <c r="N23" s="1"/>
      <c r="O23" s="1"/>
      <c r="P23" s="1"/>
      <c r="Q23" s="1"/>
      <c r="R23" s="1"/>
      <c r="S23" s="1"/>
      <c r="T23" s="1"/>
      <c r="U23" s="1"/>
      <c r="V23" s="1"/>
      <c r="W23" s="1"/>
      <c r="X23" s="1"/>
    </row>
  </sheetData>
  <mergeCells count="108">
    <mergeCell ref="AI5:AJ5"/>
    <mergeCell ref="Z4:AC4"/>
    <mergeCell ref="AD4:AJ4"/>
    <mergeCell ref="AD5:AE5"/>
    <mergeCell ref="AC5:AC6"/>
    <mergeCell ref="A18:B21"/>
    <mergeCell ref="A2:W2"/>
    <mergeCell ref="A8:N8"/>
    <mergeCell ref="A9:N9"/>
    <mergeCell ref="A17:N17"/>
    <mergeCell ref="A16:N16"/>
    <mergeCell ref="A10:B15"/>
    <mergeCell ref="C11:D15"/>
    <mergeCell ref="C10:N10"/>
    <mergeCell ref="F15:H15"/>
    <mergeCell ref="F11:H11"/>
    <mergeCell ref="F12:H12"/>
    <mergeCell ref="F13:H13"/>
    <mergeCell ref="A4:N6"/>
    <mergeCell ref="L13:M13"/>
    <mergeCell ref="O5:P6"/>
    <mergeCell ref="Q5:Q6"/>
    <mergeCell ref="R5:R6"/>
    <mergeCell ref="O4:R4"/>
    <mergeCell ref="O17:P17"/>
    <mergeCell ref="S17:T17"/>
    <mergeCell ref="O15:P15"/>
    <mergeCell ref="S15:T15"/>
    <mergeCell ref="O11:P11"/>
    <mergeCell ref="S11:T11"/>
    <mergeCell ref="O12:P12"/>
    <mergeCell ref="S12:T12"/>
    <mergeCell ref="O10:P10"/>
    <mergeCell ref="S10:T10"/>
    <mergeCell ref="W5:W6"/>
    <mergeCell ref="S9:T9"/>
    <mergeCell ref="O8:P8"/>
    <mergeCell ref="S8:T8"/>
    <mergeCell ref="O9:P9"/>
    <mergeCell ref="S5:T6"/>
    <mergeCell ref="U5:U6"/>
    <mergeCell ref="V5:V6"/>
    <mergeCell ref="AF8:AG8"/>
    <mergeCell ref="AA8:AB8"/>
    <mergeCell ref="Y5:Y6"/>
    <mergeCell ref="Z5:Z6"/>
    <mergeCell ref="S4:V4"/>
    <mergeCell ref="AF10:AG10"/>
    <mergeCell ref="W4:Y4"/>
    <mergeCell ref="AF9:AG9"/>
    <mergeCell ref="AA10:AB10"/>
    <mergeCell ref="AA9:AB9"/>
    <mergeCell ref="AF5:AH5"/>
    <mergeCell ref="AF6:AG6"/>
    <mergeCell ref="X5:X6"/>
    <mergeCell ref="AA5:AB6"/>
    <mergeCell ref="S14:T14"/>
    <mergeCell ref="O16:P16"/>
    <mergeCell ref="AF13:AG13"/>
    <mergeCell ref="AF14:AG14"/>
    <mergeCell ref="AA15:AB15"/>
    <mergeCell ref="AF15:AG15"/>
    <mergeCell ref="O14:P14"/>
    <mergeCell ref="O13:P13"/>
    <mergeCell ref="S13:T13"/>
    <mergeCell ref="S16:T16"/>
    <mergeCell ref="L14:M14"/>
    <mergeCell ref="S18:T18"/>
    <mergeCell ref="O20:P20"/>
    <mergeCell ref="O18:P18"/>
    <mergeCell ref="D20:M20"/>
    <mergeCell ref="D18:M18"/>
    <mergeCell ref="D19:M19"/>
    <mergeCell ref="S20:T20"/>
    <mergeCell ref="O19:P19"/>
    <mergeCell ref="S19:T19"/>
    <mergeCell ref="A3:N3"/>
    <mergeCell ref="AA14:AB14"/>
    <mergeCell ref="A22:N22"/>
    <mergeCell ref="AA11:AB11"/>
    <mergeCell ref="AA18:AB18"/>
    <mergeCell ref="AA20:AB20"/>
    <mergeCell ref="F14:H14"/>
    <mergeCell ref="L11:M11"/>
    <mergeCell ref="L15:M15"/>
    <mergeCell ref="L12:M12"/>
    <mergeCell ref="AF16:AG16"/>
    <mergeCell ref="AA17:AB17"/>
    <mergeCell ref="AF17:AG17"/>
    <mergeCell ref="AF11:AG11"/>
    <mergeCell ref="AA12:AB12"/>
    <mergeCell ref="AF12:AG12"/>
    <mergeCell ref="AA13:AB13"/>
    <mergeCell ref="AF20:AG20"/>
    <mergeCell ref="AA19:AB19"/>
    <mergeCell ref="AF19:AG19"/>
    <mergeCell ref="A7:N7"/>
    <mergeCell ref="O7:P7"/>
    <mergeCell ref="S7:T7"/>
    <mergeCell ref="AA7:AB7"/>
    <mergeCell ref="AF7:AG7"/>
    <mergeCell ref="AF18:AG18"/>
    <mergeCell ref="AA16:AB16"/>
    <mergeCell ref="AF21:AG21"/>
    <mergeCell ref="D21:M21"/>
    <mergeCell ref="O21:P21"/>
    <mergeCell ref="S21:T21"/>
    <mergeCell ref="AA21:AB21"/>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34"/>
  <sheetViews>
    <sheetView workbookViewId="0" topLeftCell="A1">
      <selection activeCell="A33" sqref="A33"/>
    </sheetView>
  </sheetViews>
  <sheetFormatPr defaultColWidth="9.00390625" defaultRowHeight="13.5"/>
  <cols>
    <col min="1" max="1" width="13.625" style="300" customWidth="1"/>
    <col min="2" max="2" width="11.00390625" style="300" customWidth="1"/>
    <col min="3" max="3" width="3.00390625" style="1" customWidth="1"/>
    <col min="4" max="4" width="6.125" style="1" customWidth="1"/>
    <col min="5" max="5" width="6.50390625" style="1" customWidth="1"/>
    <col min="6" max="6" width="2.875" style="1" customWidth="1"/>
    <col min="7" max="7" width="9.125" style="1" customWidth="1"/>
    <col min="8" max="8" width="8.875" style="1" customWidth="1"/>
    <col min="9" max="9" width="3.75390625" style="1" customWidth="1"/>
    <col min="10" max="10" width="5.25390625" style="1" customWidth="1"/>
    <col min="11" max="11" width="7.125" style="1" customWidth="1"/>
    <col min="12" max="12" width="2.625" style="1" customWidth="1"/>
    <col min="13" max="13" width="10.125" style="1" customWidth="1"/>
  </cols>
  <sheetData>
    <row r="1" spans="1:13" ht="30" customHeight="1">
      <c r="A1" s="7"/>
      <c r="B1" s="7"/>
      <c r="C1" s="3"/>
      <c r="D1" s="3"/>
      <c r="E1" s="3"/>
      <c r="F1" s="3"/>
      <c r="G1" s="3"/>
      <c r="H1" s="3"/>
      <c r="I1" s="3"/>
      <c r="J1" s="3"/>
      <c r="K1" s="3"/>
      <c r="L1" s="3"/>
      <c r="M1" s="3"/>
    </row>
    <row r="2" spans="1:27" ht="39.75" customHeight="1">
      <c r="A2" s="42" t="s">
        <v>280</v>
      </c>
      <c r="B2" s="42"/>
      <c r="C2" s="42"/>
      <c r="D2" s="42"/>
      <c r="E2" s="42"/>
      <c r="F2" s="42"/>
      <c r="G2" s="42"/>
      <c r="H2" s="42"/>
      <c r="I2" s="42"/>
      <c r="J2" s="42"/>
      <c r="K2" s="42"/>
      <c r="L2" s="42"/>
      <c r="M2" s="42"/>
      <c r="N2" s="9"/>
      <c r="O2" s="9"/>
      <c r="P2" s="9"/>
      <c r="Q2" s="9"/>
      <c r="R2" s="9"/>
      <c r="S2" s="9"/>
      <c r="T2" s="9"/>
      <c r="U2" s="9"/>
      <c r="V2" s="9"/>
      <c r="W2" s="9"/>
      <c r="X2" s="66"/>
      <c r="Y2" s="66"/>
      <c r="Z2" s="66"/>
      <c r="AA2" s="66"/>
    </row>
    <row r="3" spans="1:13" ht="43.5" customHeight="1" thickBot="1">
      <c r="A3" s="418" t="s">
        <v>281</v>
      </c>
      <c r="B3" s="418"/>
      <c r="C3" s="418"/>
      <c r="D3" s="418"/>
      <c r="E3" s="418"/>
      <c r="F3" s="418"/>
      <c r="G3" s="418"/>
      <c r="H3" s="418"/>
      <c r="I3" s="418"/>
      <c r="J3" s="418"/>
      <c r="K3" s="418"/>
      <c r="L3" s="418"/>
      <c r="M3" s="418"/>
    </row>
    <row r="4" spans="1:13" ht="21" customHeight="1">
      <c r="A4" s="419" t="s">
        <v>282</v>
      </c>
      <c r="B4" s="420" t="s">
        <v>283</v>
      </c>
      <c r="C4" s="421" t="s">
        <v>284</v>
      </c>
      <c r="D4" s="422"/>
      <c r="E4" s="422"/>
      <c r="F4" s="422"/>
      <c r="G4" s="423"/>
      <c r="H4" s="68" t="s">
        <v>285</v>
      </c>
      <c r="I4" s="68"/>
      <c r="J4" s="68"/>
      <c r="K4" s="68"/>
      <c r="L4" s="68"/>
      <c r="M4" s="68"/>
    </row>
    <row r="5" spans="1:13" ht="27" customHeight="1">
      <c r="A5" s="48"/>
      <c r="B5" s="424"/>
      <c r="C5" s="425" t="s">
        <v>286</v>
      </c>
      <c r="D5" s="426"/>
      <c r="E5" s="353" t="s">
        <v>287</v>
      </c>
      <c r="F5" s="353"/>
      <c r="G5" s="356" t="s">
        <v>288</v>
      </c>
      <c r="H5" s="356" t="s">
        <v>289</v>
      </c>
      <c r="I5" s="353" t="s">
        <v>290</v>
      </c>
      <c r="J5" s="353"/>
      <c r="K5" s="353" t="s">
        <v>291</v>
      </c>
      <c r="L5" s="353"/>
      <c r="M5" s="427" t="s">
        <v>292</v>
      </c>
    </row>
    <row r="6" spans="1:13" ht="6" customHeight="1">
      <c r="A6" s="428"/>
      <c r="B6" s="429"/>
      <c r="C6" s="65"/>
      <c r="D6" s="65"/>
      <c r="E6" s="430"/>
      <c r="F6" s="430"/>
      <c r="G6" s="431"/>
      <c r="H6" s="431"/>
      <c r="I6" s="430"/>
      <c r="J6" s="430"/>
      <c r="K6" s="430"/>
      <c r="L6" s="430"/>
      <c r="M6" s="431"/>
    </row>
    <row r="7" spans="1:13" ht="33" customHeight="1">
      <c r="A7" s="21" t="s">
        <v>293</v>
      </c>
      <c r="B7" s="223">
        <v>46</v>
      </c>
      <c r="C7" s="86">
        <v>37</v>
      </c>
      <c r="D7" s="86"/>
      <c r="E7" s="86">
        <v>6</v>
      </c>
      <c r="F7" s="86"/>
      <c r="G7" s="224">
        <v>3</v>
      </c>
      <c r="H7" s="224">
        <v>20</v>
      </c>
      <c r="I7" s="86">
        <v>24</v>
      </c>
      <c r="J7" s="86"/>
      <c r="K7" s="432">
        <v>2</v>
      </c>
      <c r="L7" s="432"/>
      <c r="M7" s="224">
        <v>0</v>
      </c>
    </row>
    <row r="8" spans="1:13" ht="33" customHeight="1">
      <c r="A8" s="21" t="s">
        <v>294</v>
      </c>
      <c r="B8" s="223">
        <v>35</v>
      </c>
      <c r="C8" s="86">
        <v>29</v>
      </c>
      <c r="D8" s="86"/>
      <c r="E8" s="86">
        <v>6</v>
      </c>
      <c r="F8" s="86"/>
      <c r="G8" s="224">
        <v>0</v>
      </c>
      <c r="H8" s="224">
        <v>12</v>
      </c>
      <c r="I8" s="86">
        <v>23</v>
      </c>
      <c r="J8" s="86"/>
      <c r="K8" s="432">
        <v>0</v>
      </c>
      <c r="L8" s="432"/>
      <c r="M8" s="224">
        <v>0</v>
      </c>
    </row>
    <row r="9" spans="1:13" ht="33" customHeight="1">
      <c r="A9" s="229" t="s">
        <v>295</v>
      </c>
      <c r="B9" s="230">
        <v>22</v>
      </c>
      <c r="C9" s="87">
        <v>20</v>
      </c>
      <c r="D9" s="87"/>
      <c r="E9" s="87">
        <v>2</v>
      </c>
      <c r="F9" s="87"/>
      <c r="G9" s="225">
        <v>0</v>
      </c>
      <c r="H9" s="225">
        <v>8</v>
      </c>
      <c r="I9" s="87">
        <v>14</v>
      </c>
      <c r="J9" s="87"/>
      <c r="K9" s="433">
        <v>0</v>
      </c>
      <c r="L9" s="433"/>
      <c r="M9" s="225">
        <v>0</v>
      </c>
    </row>
    <row r="10" spans="1:13" ht="6" customHeight="1" thickBot="1">
      <c r="A10" s="297"/>
      <c r="B10" s="434"/>
      <c r="C10" s="89"/>
      <c r="D10" s="89"/>
      <c r="E10" s="409"/>
      <c r="F10" s="409"/>
      <c r="G10" s="408"/>
      <c r="H10" s="408"/>
      <c r="I10" s="409"/>
      <c r="J10" s="409"/>
      <c r="K10" s="409"/>
      <c r="L10" s="409"/>
      <c r="M10" s="408"/>
    </row>
    <row r="11" spans="1:13" ht="18" customHeight="1">
      <c r="A11" s="296"/>
      <c r="B11" s="296"/>
      <c r="C11" s="201"/>
      <c r="D11" s="207"/>
      <c r="E11" s="207"/>
      <c r="F11" s="207"/>
      <c r="G11" s="207"/>
      <c r="H11" s="207"/>
      <c r="I11" s="207"/>
      <c r="J11" s="207"/>
      <c r="K11" s="207"/>
      <c r="L11" s="207"/>
      <c r="M11" s="207"/>
    </row>
    <row r="12" spans="1:13" ht="42" customHeight="1">
      <c r="A12" s="296"/>
      <c r="B12" s="296"/>
      <c r="C12" s="201"/>
      <c r="D12" s="207"/>
      <c r="E12" s="207"/>
      <c r="F12" s="207"/>
      <c r="G12" s="207"/>
      <c r="H12" s="207"/>
      <c r="I12" s="207"/>
      <c r="J12" s="207"/>
      <c r="K12" s="207"/>
      <c r="L12" s="207"/>
      <c r="M12" s="207"/>
    </row>
    <row r="13" spans="1:13" ht="43.5" customHeight="1" thickBot="1">
      <c r="A13" s="418" t="s">
        <v>296</v>
      </c>
      <c r="B13" s="418"/>
      <c r="C13" s="418"/>
      <c r="D13" s="418"/>
      <c r="E13" s="418"/>
      <c r="F13" s="418"/>
      <c r="G13" s="418"/>
      <c r="H13" s="418"/>
      <c r="I13" s="418"/>
      <c r="J13" s="418"/>
      <c r="K13" s="418"/>
      <c r="L13" s="418"/>
      <c r="M13" s="418"/>
    </row>
    <row r="14" spans="1:13" ht="21" customHeight="1">
      <c r="A14" s="419" t="s">
        <v>282</v>
      </c>
      <c r="B14" s="420" t="s">
        <v>283</v>
      </c>
      <c r="C14" s="419"/>
      <c r="D14" s="435" t="s">
        <v>297</v>
      </c>
      <c r="E14" s="436"/>
      <c r="F14" s="436"/>
      <c r="G14" s="436"/>
      <c r="H14" s="436"/>
      <c r="I14" s="436"/>
      <c r="J14" s="436"/>
      <c r="K14" s="436"/>
      <c r="L14" s="436"/>
      <c r="M14" s="436"/>
    </row>
    <row r="15" spans="1:13" ht="27" customHeight="1">
      <c r="A15" s="426"/>
      <c r="B15" s="425"/>
      <c r="C15" s="426"/>
      <c r="D15" s="437" t="s">
        <v>298</v>
      </c>
      <c r="E15" s="438"/>
      <c r="F15" s="348" t="s">
        <v>299</v>
      </c>
      <c r="G15" s="348"/>
      <c r="H15" s="348" t="s">
        <v>300</v>
      </c>
      <c r="I15" s="348"/>
      <c r="J15" s="348" t="s">
        <v>301</v>
      </c>
      <c r="K15" s="348"/>
      <c r="L15" s="438" t="s">
        <v>302</v>
      </c>
      <c r="M15" s="438"/>
    </row>
    <row r="16" spans="1:13" ht="6" customHeight="1">
      <c r="A16" s="296"/>
      <c r="B16" s="288"/>
      <c r="C16" s="289"/>
      <c r="D16" s="430"/>
      <c r="E16" s="430"/>
      <c r="F16" s="430"/>
      <c r="G16" s="430"/>
      <c r="H16" s="430"/>
      <c r="I16" s="430"/>
      <c r="J16" s="430"/>
      <c r="K16" s="430"/>
      <c r="L16" s="430"/>
      <c r="M16" s="430"/>
    </row>
    <row r="17" spans="1:13" ht="33" customHeight="1">
      <c r="A17" s="21" t="s">
        <v>293</v>
      </c>
      <c r="B17" s="290">
        <v>46</v>
      </c>
      <c r="C17" s="86"/>
      <c r="D17" s="86">
        <v>4</v>
      </c>
      <c r="E17" s="86"/>
      <c r="F17" s="86">
        <v>24</v>
      </c>
      <c r="G17" s="86"/>
      <c r="H17" s="86">
        <v>16</v>
      </c>
      <c r="I17" s="86"/>
      <c r="J17" s="86">
        <v>2</v>
      </c>
      <c r="K17" s="86"/>
      <c r="L17" s="86">
        <v>0</v>
      </c>
      <c r="M17" s="86"/>
    </row>
    <row r="18" spans="1:13" ht="33" customHeight="1">
      <c r="A18" s="21" t="s">
        <v>294</v>
      </c>
      <c r="B18" s="290">
        <v>35</v>
      </c>
      <c r="C18" s="86"/>
      <c r="D18" s="86">
        <v>2</v>
      </c>
      <c r="E18" s="86"/>
      <c r="F18" s="86">
        <v>19</v>
      </c>
      <c r="G18" s="86"/>
      <c r="H18" s="86">
        <v>11</v>
      </c>
      <c r="I18" s="86"/>
      <c r="J18" s="86">
        <v>2</v>
      </c>
      <c r="K18" s="86"/>
      <c r="L18" s="86">
        <v>1</v>
      </c>
      <c r="M18" s="86"/>
    </row>
    <row r="19" spans="1:13" ht="33" customHeight="1">
      <c r="A19" s="229" t="s">
        <v>295</v>
      </c>
      <c r="B19" s="294">
        <v>22</v>
      </c>
      <c r="C19" s="87"/>
      <c r="D19" s="87">
        <v>4</v>
      </c>
      <c r="E19" s="87"/>
      <c r="F19" s="87">
        <v>11</v>
      </c>
      <c r="G19" s="87"/>
      <c r="H19" s="87">
        <v>6</v>
      </c>
      <c r="I19" s="87"/>
      <c r="J19" s="87">
        <v>0</v>
      </c>
      <c r="K19" s="87"/>
      <c r="L19" s="87">
        <v>1</v>
      </c>
      <c r="M19" s="87"/>
    </row>
    <row r="20" spans="1:13" ht="6" customHeight="1" thickBot="1">
      <c r="A20" s="297"/>
      <c r="B20" s="298"/>
      <c r="C20" s="52"/>
      <c r="D20" s="409"/>
      <c r="E20" s="409"/>
      <c r="F20" s="409"/>
      <c r="G20" s="409"/>
      <c r="H20" s="409"/>
      <c r="I20" s="409"/>
      <c r="J20" s="409"/>
      <c r="K20" s="409"/>
      <c r="L20" s="409"/>
      <c r="M20" s="409"/>
    </row>
    <row r="21" spans="1:13" ht="18" customHeight="1">
      <c r="A21" s="296"/>
      <c r="B21" s="439"/>
      <c r="C21" s="201"/>
      <c r="D21" s="207"/>
      <c r="E21" s="207"/>
      <c r="F21" s="207"/>
      <c r="G21" s="207"/>
      <c r="H21" s="207"/>
      <c r="I21" s="207"/>
      <c r="J21" s="207"/>
      <c r="K21" s="207"/>
      <c r="L21" s="207"/>
      <c r="M21" s="207"/>
    </row>
    <row r="22" spans="1:13" ht="42" customHeight="1">
      <c r="A22" s="296"/>
      <c r="B22" s="439"/>
      <c r="C22" s="201"/>
      <c r="D22" s="207"/>
      <c r="E22" s="207"/>
      <c r="F22" s="207"/>
      <c r="G22" s="207"/>
      <c r="H22" s="207"/>
      <c r="I22" s="207"/>
      <c r="J22" s="207"/>
      <c r="K22" s="207"/>
      <c r="L22" s="207"/>
      <c r="M22" s="207"/>
    </row>
    <row r="23" spans="1:13" ht="43.5" customHeight="1" thickBot="1">
      <c r="A23" s="418" t="s">
        <v>303</v>
      </c>
      <c r="B23" s="418"/>
      <c r="C23" s="418"/>
      <c r="D23" s="418"/>
      <c r="E23" s="418"/>
      <c r="F23" s="418"/>
      <c r="G23" s="418"/>
      <c r="H23" s="418"/>
      <c r="I23" s="418"/>
      <c r="J23" s="418"/>
      <c r="K23" s="418"/>
      <c r="L23" s="418"/>
      <c r="M23" s="418"/>
    </row>
    <row r="24" spans="1:13" ht="21" customHeight="1">
      <c r="A24" s="419" t="s">
        <v>282</v>
      </c>
      <c r="B24" s="440" t="s">
        <v>304</v>
      </c>
      <c r="C24" s="56" t="s">
        <v>305</v>
      </c>
      <c r="D24" s="68"/>
      <c r="E24" s="68"/>
      <c r="F24" s="68"/>
      <c r="G24" s="68"/>
      <c r="H24" s="68"/>
      <c r="I24" s="68"/>
      <c r="J24" s="287"/>
      <c r="K24" s="441" t="s">
        <v>306</v>
      </c>
      <c r="L24" s="442"/>
      <c r="M24" s="441" t="s">
        <v>307</v>
      </c>
    </row>
    <row r="25" spans="1:13" ht="21" customHeight="1">
      <c r="A25" s="48"/>
      <c r="B25" s="443"/>
      <c r="C25" s="61" t="s">
        <v>308</v>
      </c>
      <c r="D25" s="62"/>
      <c r="E25" s="62"/>
      <c r="F25" s="62"/>
      <c r="G25" s="62"/>
      <c r="H25" s="444" t="s">
        <v>309</v>
      </c>
      <c r="I25" s="445" t="s">
        <v>310</v>
      </c>
      <c r="J25" s="446"/>
      <c r="K25" s="447"/>
      <c r="L25" s="448"/>
      <c r="M25" s="447"/>
    </row>
    <row r="26" spans="1:13" ht="27" customHeight="1">
      <c r="A26" s="426"/>
      <c r="B26" s="449"/>
      <c r="C26" s="58" t="s">
        <v>312</v>
      </c>
      <c r="D26" s="59"/>
      <c r="E26" s="350" t="s">
        <v>313</v>
      </c>
      <c r="F26" s="347"/>
      <c r="G26" s="450" t="s">
        <v>311</v>
      </c>
      <c r="H26" s="451"/>
      <c r="I26" s="438"/>
      <c r="J26" s="452"/>
      <c r="K26" s="453"/>
      <c r="L26" s="454"/>
      <c r="M26" s="453"/>
    </row>
    <row r="27" spans="1:13" ht="6" customHeight="1">
      <c r="A27" s="296"/>
      <c r="B27" s="455"/>
      <c r="C27" s="86"/>
      <c r="D27" s="86"/>
      <c r="E27" s="86"/>
      <c r="F27" s="86"/>
      <c r="G27" s="224"/>
      <c r="H27" s="224"/>
      <c r="I27" s="86"/>
      <c r="J27" s="86"/>
      <c r="K27" s="86"/>
      <c r="L27" s="86"/>
      <c r="M27" s="207"/>
    </row>
    <row r="28" spans="1:13" ht="33" customHeight="1">
      <c r="A28" s="21" t="s">
        <v>293</v>
      </c>
      <c r="B28" s="223">
        <v>46</v>
      </c>
      <c r="C28" s="86">
        <v>6</v>
      </c>
      <c r="D28" s="86"/>
      <c r="E28" s="86">
        <v>35</v>
      </c>
      <c r="F28" s="86"/>
      <c r="G28" s="224">
        <v>0</v>
      </c>
      <c r="H28" s="224">
        <v>2</v>
      </c>
      <c r="I28" s="86">
        <v>5</v>
      </c>
      <c r="J28" s="86"/>
      <c r="K28" s="86">
        <v>565</v>
      </c>
      <c r="L28" s="86"/>
      <c r="M28" s="456">
        <v>7801</v>
      </c>
    </row>
    <row r="29" spans="1:13" ht="33" customHeight="1">
      <c r="A29" s="21" t="s">
        <v>294</v>
      </c>
      <c r="B29" s="223">
        <v>35</v>
      </c>
      <c r="C29" s="86">
        <v>6</v>
      </c>
      <c r="D29" s="86"/>
      <c r="E29" s="86">
        <v>25</v>
      </c>
      <c r="F29" s="86"/>
      <c r="G29" s="224">
        <v>1</v>
      </c>
      <c r="H29" s="224">
        <v>0</v>
      </c>
      <c r="I29" s="86">
        <v>5</v>
      </c>
      <c r="J29" s="86"/>
      <c r="K29" s="86">
        <v>448</v>
      </c>
      <c r="L29" s="86"/>
      <c r="M29" s="456">
        <v>3671</v>
      </c>
    </row>
    <row r="30" spans="1:13" ht="33" customHeight="1">
      <c r="A30" s="229" t="s">
        <v>295</v>
      </c>
      <c r="B30" s="230">
        <v>22</v>
      </c>
      <c r="C30" s="87">
        <v>2</v>
      </c>
      <c r="D30" s="87"/>
      <c r="E30" s="87">
        <v>16</v>
      </c>
      <c r="F30" s="87"/>
      <c r="G30" s="225">
        <v>0</v>
      </c>
      <c r="H30" s="225">
        <v>0</v>
      </c>
      <c r="I30" s="87">
        <v>4</v>
      </c>
      <c r="J30" s="87"/>
      <c r="K30" s="87">
        <v>226</v>
      </c>
      <c r="L30" s="87"/>
      <c r="M30" s="457">
        <v>2147</v>
      </c>
    </row>
    <row r="31" spans="1:14" ht="6" customHeight="1" thickBot="1">
      <c r="A31" s="297"/>
      <c r="B31" s="458"/>
      <c r="C31" s="459"/>
      <c r="D31" s="459"/>
      <c r="E31" s="459"/>
      <c r="F31" s="459"/>
      <c r="G31" s="460"/>
      <c r="H31" s="460"/>
      <c r="I31" s="459"/>
      <c r="J31" s="459"/>
      <c r="K31" s="459"/>
      <c r="L31" s="459"/>
      <c r="M31" s="408"/>
      <c r="N31" s="66"/>
    </row>
    <row r="32" spans="1:14" ht="18" customHeight="1">
      <c r="A32" s="417" t="s">
        <v>258</v>
      </c>
      <c r="B32" s="417"/>
      <c r="C32" s="417"/>
      <c r="D32" s="417"/>
      <c r="E32" s="417"/>
      <c r="F32" s="417"/>
      <c r="G32" s="417"/>
      <c r="H32" s="417"/>
      <c r="I32" s="417"/>
      <c r="J32" s="417"/>
      <c r="K32" s="417"/>
      <c r="L32" s="417"/>
      <c r="M32" s="417"/>
      <c r="N32" s="32"/>
    </row>
    <row r="33" spans="1:13" ht="18" customHeight="1">
      <c r="A33" s="296"/>
      <c r="B33" s="439"/>
      <c r="C33" s="201"/>
      <c r="D33" s="207"/>
      <c r="E33" s="207"/>
      <c r="F33" s="207"/>
      <c r="G33" s="207"/>
      <c r="H33" s="207"/>
      <c r="I33" s="207"/>
      <c r="J33" s="207"/>
      <c r="K33" s="207"/>
      <c r="L33" s="207"/>
      <c r="M33" s="207"/>
    </row>
    <row r="34" spans="1:13" ht="18" customHeight="1">
      <c r="A34" s="296"/>
      <c r="B34" s="439"/>
      <c r="C34" s="201"/>
      <c r="D34" s="207"/>
      <c r="E34" s="207"/>
      <c r="F34" s="207"/>
      <c r="G34" s="207"/>
      <c r="H34" s="207"/>
      <c r="I34" s="207"/>
      <c r="J34" s="207"/>
      <c r="K34" s="207"/>
      <c r="L34" s="207"/>
      <c r="M34" s="207"/>
    </row>
  </sheetData>
  <mergeCells count="101">
    <mergeCell ref="A32:N32"/>
    <mergeCell ref="J20:K20"/>
    <mergeCell ref="L20:M20"/>
    <mergeCell ref="B16:C16"/>
    <mergeCell ref="D16:E16"/>
    <mergeCell ref="B20:C20"/>
    <mergeCell ref="D20:E20"/>
    <mergeCell ref="F20:G20"/>
    <mergeCell ref="H20:I20"/>
    <mergeCell ref="C28:D28"/>
    <mergeCell ref="F15:G15"/>
    <mergeCell ref="H15:I15"/>
    <mergeCell ref="J16:K16"/>
    <mergeCell ref="L16:M16"/>
    <mergeCell ref="C6:D6"/>
    <mergeCell ref="E6:F6"/>
    <mergeCell ref="I6:J6"/>
    <mergeCell ref="K6:L6"/>
    <mergeCell ref="E28:F28"/>
    <mergeCell ref="K28:L28"/>
    <mergeCell ref="K10:L10"/>
    <mergeCell ref="F16:G16"/>
    <mergeCell ref="H16:I16"/>
    <mergeCell ref="I28:J28"/>
    <mergeCell ref="H19:I19"/>
    <mergeCell ref="L17:M17"/>
    <mergeCell ref="J18:K18"/>
    <mergeCell ref="L18:M18"/>
    <mergeCell ref="K29:L29"/>
    <mergeCell ref="C29:D29"/>
    <mergeCell ref="E29:F29"/>
    <mergeCell ref="I29:J29"/>
    <mergeCell ref="C30:D30"/>
    <mergeCell ref="E30:F30"/>
    <mergeCell ref="I30:J30"/>
    <mergeCell ref="K30:L30"/>
    <mergeCell ref="K9:L9"/>
    <mergeCell ref="B18:C18"/>
    <mergeCell ref="D18:E18"/>
    <mergeCell ref="F18:G18"/>
    <mergeCell ref="H18:I18"/>
    <mergeCell ref="C10:D10"/>
    <mergeCell ref="E10:F10"/>
    <mergeCell ref="I10:J10"/>
    <mergeCell ref="B14:C15"/>
    <mergeCell ref="L15:M15"/>
    <mergeCell ref="I25:J26"/>
    <mergeCell ref="L19:M19"/>
    <mergeCell ref="K7:L7"/>
    <mergeCell ref="B17:C17"/>
    <mergeCell ref="D17:E17"/>
    <mergeCell ref="F17:G17"/>
    <mergeCell ref="H17:I17"/>
    <mergeCell ref="J17:K17"/>
    <mergeCell ref="I7:J7"/>
    <mergeCell ref="D15:E15"/>
    <mergeCell ref="M24:M26"/>
    <mergeCell ref="C9:D9"/>
    <mergeCell ref="K8:L8"/>
    <mergeCell ref="C25:G25"/>
    <mergeCell ref="B19:C19"/>
    <mergeCell ref="D19:E19"/>
    <mergeCell ref="F19:G19"/>
    <mergeCell ref="J19:K19"/>
    <mergeCell ref="C8:D8"/>
    <mergeCell ref="H25:H26"/>
    <mergeCell ref="I9:J9"/>
    <mergeCell ref="C7:D7"/>
    <mergeCell ref="E7:F7"/>
    <mergeCell ref="E8:F8"/>
    <mergeCell ref="I8:J8"/>
    <mergeCell ref="E9:F9"/>
    <mergeCell ref="A3:M3"/>
    <mergeCell ref="A4:A5"/>
    <mergeCell ref="B4:B5"/>
    <mergeCell ref="C4:G4"/>
    <mergeCell ref="H4:M4"/>
    <mergeCell ref="C5:D5"/>
    <mergeCell ref="K5:L5"/>
    <mergeCell ref="I5:J5"/>
    <mergeCell ref="E5:F5"/>
    <mergeCell ref="A14:A15"/>
    <mergeCell ref="J15:K15"/>
    <mergeCell ref="A24:A26"/>
    <mergeCell ref="B24:B26"/>
    <mergeCell ref="C26:D26"/>
    <mergeCell ref="E26:F26"/>
    <mergeCell ref="D14:M14"/>
    <mergeCell ref="C24:J24"/>
    <mergeCell ref="A23:M23"/>
    <mergeCell ref="K24:L26"/>
    <mergeCell ref="A2:M2"/>
    <mergeCell ref="C31:D31"/>
    <mergeCell ref="E31:F31"/>
    <mergeCell ref="I31:J31"/>
    <mergeCell ref="K31:L31"/>
    <mergeCell ref="C27:D27"/>
    <mergeCell ref="E27:F27"/>
    <mergeCell ref="I27:J27"/>
    <mergeCell ref="K27:L27"/>
    <mergeCell ref="A13:M13"/>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J28"/>
  <sheetViews>
    <sheetView workbookViewId="0" topLeftCell="A1">
      <selection activeCell="A2" sqref="A2:I2"/>
    </sheetView>
  </sheetViews>
  <sheetFormatPr defaultColWidth="9.00390625" defaultRowHeight="13.5"/>
  <cols>
    <col min="1" max="1" width="4.00390625" style="258" customWidth="1"/>
    <col min="2" max="2" width="1.625" style="258" customWidth="1"/>
    <col min="3" max="3" width="19.625" style="258" customWidth="1"/>
    <col min="4" max="4" width="1.625" style="258" customWidth="1"/>
    <col min="5" max="9" width="12.625" style="258" customWidth="1"/>
    <col min="10" max="16384" width="11.00390625" style="258" customWidth="1"/>
  </cols>
  <sheetData>
    <row r="1" spans="1:9" s="243" customFormat="1" ht="30" customHeight="1">
      <c r="A1" s="240"/>
      <c r="B1" s="240"/>
      <c r="C1" s="240"/>
      <c r="D1" s="242"/>
      <c r="E1" s="241"/>
      <c r="F1" s="242"/>
      <c r="G1" s="242"/>
      <c r="H1" s="242"/>
      <c r="I1" s="242"/>
    </row>
    <row r="2" spans="1:9" s="251" customFormat="1" ht="36" customHeight="1">
      <c r="A2" s="461" t="s">
        <v>339</v>
      </c>
      <c r="B2" s="461"/>
      <c r="C2" s="461"/>
      <c r="D2" s="461"/>
      <c r="E2" s="461"/>
      <c r="F2" s="461"/>
      <c r="G2" s="461"/>
      <c r="H2" s="461"/>
      <c r="I2" s="461"/>
    </row>
    <row r="3" spans="1:9" ht="16.5" customHeight="1" thickBot="1">
      <c r="A3" s="247"/>
      <c r="B3" s="247"/>
      <c r="C3" s="247"/>
      <c r="D3" s="247"/>
      <c r="E3" s="247"/>
      <c r="F3" s="462"/>
      <c r="G3" s="462"/>
      <c r="H3" s="462"/>
      <c r="I3" s="248" t="s">
        <v>340</v>
      </c>
    </row>
    <row r="4" spans="1:10" s="267" customFormat="1" ht="21" customHeight="1">
      <c r="A4" s="252" t="s">
        <v>314</v>
      </c>
      <c r="B4" s="252"/>
      <c r="C4" s="252"/>
      <c r="D4" s="463"/>
      <c r="E4" s="464" t="s">
        <v>341</v>
      </c>
      <c r="F4" s="464" t="s">
        <v>342</v>
      </c>
      <c r="G4" s="464" t="s">
        <v>343</v>
      </c>
      <c r="H4" s="253" t="s">
        <v>344</v>
      </c>
      <c r="I4" s="465" t="s">
        <v>345</v>
      </c>
      <c r="J4" s="466"/>
    </row>
    <row r="5" spans="1:9" s="475" customFormat="1" ht="23.25" customHeight="1">
      <c r="A5" s="467"/>
      <c r="B5" s="468"/>
      <c r="C5" s="469" t="s">
        <v>346</v>
      </c>
      <c r="D5" s="470"/>
      <c r="E5" s="471">
        <v>15</v>
      </c>
      <c r="F5" s="472">
        <v>7</v>
      </c>
      <c r="G5" s="473">
        <v>18</v>
      </c>
      <c r="H5" s="472">
        <v>2</v>
      </c>
      <c r="I5" s="474">
        <v>23</v>
      </c>
    </row>
    <row r="6" spans="1:9" s="484" customFormat="1" ht="23.25" customHeight="1">
      <c r="A6" s="476"/>
      <c r="B6" s="477"/>
      <c r="C6" s="478" t="s">
        <v>347</v>
      </c>
      <c r="D6" s="479"/>
      <c r="E6" s="480">
        <v>16</v>
      </c>
      <c r="F6" s="481">
        <v>1</v>
      </c>
      <c r="G6" s="482">
        <v>19</v>
      </c>
      <c r="H6" s="481">
        <v>0</v>
      </c>
      <c r="I6" s="483">
        <v>2203</v>
      </c>
    </row>
    <row r="7" spans="1:9" s="484" customFormat="1" ht="23.25" customHeight="1">
      <c r="A7" s="485" t="s">
        <v>315</v>
      </c>
      <c r="B7" s="477"/>
      <c r="C7" s="478" t="s">
        <v>316</v>
      </c>
      <c r="D7" s="479"/>
      <c r="E7" s="480">
        <v>2</v>
      </c>
      <c r="F7" s="481">
        <v>2</v>
      </c>
      <c r="G7" s="482">
        <v>6</v>
      </c>
      <c r="H7" s="481">
        <v>5</v>
      </c>
      <c r="I7" s="483">
        <v>68</v>
      </c>
    </row>
    <row r="8" spans="1:9" s="484" customFormat="1" ht="23.25" customHeight="1">
      <c r="A8" s="486"/>
      <c r="B8" s="477"/>
      <c r="C8" s="478" t="s">
        <v>348</v>
      </c>
      <c r="D8" s="479"/>
      <c r="E8" s="480">
        <v>3</v>
      </c>
      <c r="F8" s="481">
        <v>2</v>
      </c>
      <c r="G8" s="482">
        <v>3</v>
      </c>
      <c r="H8" s="481">
        <v>2</v>
      </c>
      <c r="I8" s="483">
        <v>3</v>
      </c>
    </row>
    <row r="9" spans="1:9" s="475" customFormat="1" ht="23.25" customHeight="1">
      <c r="A9" s="487" t="s">
        <v>317</v>
      </c>
      <c r="B9" s="488"/>
      <c r="C9" s="478" t="s">
        <v>349</v>
      </c>
      <c r="D9" s="467"/>
      <c r="E9" s="480">
        <v>4</v>
      </c>
      <c r="F9" s="481">
        <v>4</v>
      </c>
      <c r="G9" s="482">
        <v>5</v>
      </c>
      <c r="H9" s="481">
        <v>7</v>
      </c>
      <c r="I9" s="483">
        <v>54</v>
      </c>
    </row>
    <row r="10" spans="1:9" s="475" customFormat="1" ht="23.25" customHeight="1">
      <c r="A10" s="489"/>
      <c r="B10" s="488"/>
      <c r="C10" s="478" t="s">
        <v>350</v>
      </c>
      <c r="D10" s="467"/>
      <c r="E10" s="480">
        <v>3</v>
      </c>
      <c r="F10" s="481">
        <v>6</v>
      </c>
      <c r="G10" s="482">
        <v>4</v>
      </c>
      <c r="H10" s="481">
        <v>1</v>
      </c>
      <c r="I10" s="483">
        <v>12</v>
      </c>
    </row>
    <row r="11" spans="1:9" s="475" customFormat="1" ht="23.25" customHeight="1">
      <c r="A11" s="490"/>
      <c r="B11" s="488"/>
      <c r="C11" s="478" t="s">
        <v>318</v>
      </c>
      <c r="D11" s="467"/>
      <c r="E11" s="480">
        <v>59</v>
      </c>
      <c r="F11" s="481">
        <v>58</v>
      </c>
      <c r="G11" s="482">
        <v>58</v>
      </c>
      <c r="H11" s="481">
        <v>43</v>
      </c>
      <c r="I11" s="483">
        <v>139</v>
      </c>
    </row>
    <row r="12" spans="1:9" s="475" customFormat="1" ht="23.25" customHeight="1">
      <c r="A12" s="489" t="s">
        <v>319</v>
      </c>
      <c r="B12" s="488"/>
      <c r="C12" s="478" t="s">
        <v>320</v>
      </c>
      <c r="D12" s="467"/>
      <c r="E12" s="480">
        <v>8</v>
      </c>
      <c r="F12" s="481">
        <v>10</v>
      </c>
      <c r="G12" s="482">
        <v>6</v>
      </c>
      <c r="H12" s="481">
        <v>8</v>
      </c>
      <c r="I12" s="483">
        <v>7</v>
      </c>
    </row>
    <row r="13" spans="1:9" s="475" customFormat="1" ht="23.25" customHeight="1">
      <c r="A13" s="489"/>
      <c r="B13" s="488"/>
      <c r="C13" s="478" t="s">
        <v>321</v>
      </c>
      <c r="D13" s="467"/>
      <c r="E13" s="480">
        <v>10</v>
      </c>
      <c r="F13" s="481">
        <v>15</v>
      </c>
      <c r="G13" s="482">
        <v>10</v>
      </c>
      <c r="H13" s="481">
        <v>14</v>
      </c>
      <c r="I13" s="483">
        <v>32</v>
      </c>
    </row>
    <row r="14" spans="1:9" s="475" customFormat="1" ht="23.25" customHeight="1">
      <c r="A14" s="487" t="s">
        <v>322</v>
      </c>
      <c r="B14" s="488"/>
      <c r="C14" s="478" t="s">
        <v>323</v>
      </c>
      <c r="D14" s="467"/>
      <c r="E14" s="480">
        <v>8</v>
      </c>
      <c r="F14" s="481">
        <v>10</v>
      </c>
      <c r="G14" s="482">
        <v>8</v>
      </c>
      <c r="H14" s="481">
        <v>8</v>
      </c>
      <c r="I14" s="483">
        <v>17</v>
      </c>
    </row>
    <row r="15" spans="1:9" s="475" customFormat="1" ht="23.25" customHeight="1">
      <c r="A15" s="489"/>
      <c r="B15" s="488"/>
      <c r="C15" s="478" t="s">
        <v>324</v>
      </c>
      <c r="D15" s="467"/>
      <c r="E15" s="480">
        <v>12</v>
      </c>
      <c r="F15" s="481">
        <v>7</v>
      </c>
      <c r="G15" s="482">
        <v>5</v>
      </c>
      <c r="H15" s="481">
        <v>3</v>
      </c>
      <c r="I15" s="483">
        <v>9</v>
      </c>
    </row>
    <row r="16" spans="1:9" s="475" customFormat="1" ht="23.25" customHeight="1">
      <c r="A16" s="489"/>
      <c r="B16" s="249"/>
      <c r="C16" s="491" t="s">
        <v>325</v>
      </c>
      <c r="D16" s="467"/>
      <c r="E16" s="480">
        <v>239</v>
      </c>
      <c r="F16" s="481">
        <v>302</v>
      </c>
      <c r="G16" s="482">
        <v>325</v>
      </c>
      <c r="H16" s="481">
        <v>294</v>
      </c>
      <c r="I16" s="483">
        <v>2538</v>
      </c>
    </row>
    <row r="17" spans="1:9" s="475" customFormat="1" ht="23.25" customHeight="1">
      <c r="A17" s="492" t="s">
        <v>326</v>
      </c>
      <c r="B17" s="493"/>
      <c r="C17" s="469" t="s">
        <v>327</v>
      </c>
      <c r="D17" s="470"/>
      <c r="E17" s="471">
        <v>138</v>
      </c>
      <c r="F17" s="472">
        <v>117</v>
      </c>
      <c r="G17" s="473">
        <v>101</v>
      </c>
      <c r="H17" s="472">
        <v>105</v>
      </c>
      <c r="I17" s="474">
        <v>74</v>
      </c>
    </row>
    <row r="18" spans="1:9" s="475" customFormat="1" ht="23.25" customHeight="1">
      <c r="A18" s="494"/>
      <c r="B18" s="488"/>
      <c r="C18" s="478" t="s">
        <v>328</v>
      </c>
      <c r="D18" s="467"/>
      <c r="E18" s="480">
        <v>0</v>
      </c>
      <c r="F18" s="481">
        <v>0</v>
      </c>
      <c r="G18" s="482">
        <v>0</v>
      </c>
      <c r="H18" s="495">
        <v>0</v>
      </c>
      <c r="I18" s="496">
        <v>0</v>
      </c>
    </row>
    <row r="19" spans="1:9" s="475" customFormat="1" ht="23.25" customHeight="1">
      <c r="A19" s="497"/>
      <c r="B19" s="498"/>
      <c r="C19" s="499" t="s">
        <v>329</v>
      </c>
      <c r="D19" s="500"/>
      <c r="E19" s="480">
        <v>9</v>
      </c>
      <c r="F19" s="481">
        <v>4</v>
      </c>
      <c r="G19" s="482">
        <v>8</v>
      </c>
      <c r="H19" s="481">
        <v>9</v>
      </c>
      <c r="I19" s="483">
        <v>1</v>
      </c>
    </row>
    <row r="20" spans="1:9" s="475" customFormat="1" ht="23.25" customHeight="1">
      <c r="A20" s="492" t="s">
        <v>330</v>
      </c>
      <c r="B20" s="249"/>
      <c r="C20" s="491" t="s">
        <v>331</v>
      </c>
      <c r="D20" s="467"/>
      <c r="E20" s="471">
        <v>25</v>
      </c>
      <c r="F20" s="472" t="s">
        <v>332</v>
      </c>
      <c r="G20" s="473" t="s">
        <v>332</v>
      </c>
      <c r="H20" s="472" t="s">
        <v>332</v>
      </c>
      <c r="I20" s="474">
        <v>35</v>
      </c>
    </row>
    <row r="21" spans="1:10" s="475" customFormat="1" ht="23.25" customHeight="1">
      <c r="A21" s="494"/>
      <c r="B21" s="488"/>
      <c r="C21" s="478" t="s">
        <v>333</v>
      </c>
      <c r="D21" s="467"/>
      <c r="E21" s="501">
        <v>0</v>
      </c>
      <c r="F21" s="502">
        <v>0</v>
      </c>
      <c r="G21" s="503">
        <v>0</v>
      </c>
      <c r="H21" s="502">
        <v>0</v>
      </c>
      <c r="I21" s="504">
        <v>0</v>
      </c>
      <c r="J21" s="481"/>
    </row>
    <row r="22" spans="1:9" s="475" customFormat="1" ht="23.25" customHeight="1">
      <c r="A22" s="497"/>
      <c r="B22" s="498"/>
      <c r="C22" s="505" t="s">
        <v>334</v>
      </c>
      <c r="D22" s="500"/>
      <c r="E22" s="506" t="s">
        <v>332</v>
      </c>
      <c r="F22" s="481" t="s">
        <v>332</v>
      </c>
      <c r="G22" s="482">
        <v>0</v>
      </c>
      <c r="H22" s="507">
        <v>0</v>
      </c>
      <c r="I22" s="508">
        <v>0</v>
      </c>
    </row>
    <row r="23" spans="1:9" s="475" customFormat="1" ht="30" customHeight="1">
      <c r="A23" s="509" t="s">
        <v>335</v>
      </c>
      <c r="B23" s="249"/>
      <c r="C23" s="491" t="s">
        <v>328</v>
      </c>
      <c r="D23" s="467"/>
      <c r="E23" s="480">
        <v>972</v>
      </c>
      <c r="F23" s="472">
        <v>304</v>
      </c>
      <c r="G23" s="473">
        <v>258</v>
      </c>
      <c r="H23" s="472">
        <v>304</v>
      </c>
      <c r="I23" s="474">
        <v>560</v>
      </c>
    </row>
    <row r="24" spans="1:9" s="475" customFormat="1" ht="33.75" customHeight="1" thickBot="1">
      <c r="A24" s="510"/>
      <c r="B24" s="511"/>
      <c r="C24" s="512" t="s">
        <v>327</v>
      </c>
      <c r="D24" s="513"/>
      <c r="E24" s="514">
        <v>190</v>
      </c>
      <c r="F24" s="515">
        <v>154</v>
      </c>
      <c r="G24" s="516" t="s">
        <v>332</v>
      </c>
      <c r="H24" s="515" t="s">
        <v>332</v>
      </c>
      <c r="I24" s="517" t="s">
        <v>332</v>
      </c>
    </row>
    <row r="25" spans="1:9" s="475" customFormat="1" ht="15.75" customHeight="1">
      <c r="A25" s="518" t="s">
        <v>336</v>
      </c>
      <c r="B25" s="519"/>
      <c r="C25" s="518"/>
      <c r="D25" s="519"/>
      <c r="E25" s="519"/>
      <c r="F25" s="519"/>
      <c r="G25" s="519"/>
      <c r="H25" s="519"/>
      <c r="I25" s="519"/>
    </row>
    <row r="26" spans="1:9" s="475" customFormat="1" ht="11.25" customHeight="1">
      <c r="A26" s="249" t="s">
        <v>351</v>
      </c>
      <c r="B26" s="520"/>
      <c r="C26" s="521"/>
      <c r="D26" s="520"/>
      <c r="E26" s="520"/>
      <c r="F26" s="520"/>
      <c r="G26" s="520"/>
      <c r="H26" s="520"/>
      <c r="I26" s="520"/>
    </row>
    <row r="27" spans="1:9" s="246" customFormat="1" ht="11.25" customHeight="1">
      <c r="A27" s="249" t="s">
        <v>337</v>
      </c>
      <c r="B27" s="520"/>
      <c r="C27" s="521"/>
      <c r="D27" s="520"/>
      <c r="E27" s="520"/>
      <c r="F27" s="520"/>
      <c r="G27" s="520"/>
      <c r="H27" s="520"/>
      <c r="I27" s="520"/>
    </row>
    <row r="28" spans="1:9" s="246" customFormat="1" ht="11.25" customHeight="1">
      <c r="A28" s="249" t="s">
        <v>338</v>
      </c>
      <c r="B28" s="520"/>
      <c r="C28" s="521"/>
      <c r="D28" s="520"/>
      <c r="E28" s="520"/>
      <c r="F28" s="520"/>
      <c r="G28" s="520"/>
      <c r="H28" s="520"/>
      <c r="I28" s="520"/>
    </row>
  </sheetData>
  <mergeCells count="4">
    <mergeCell ref="A2:I2"/>
    <mergeCell ref="A23:A24"/>
    <mergeCell ref="A17:A19"/>
    <mergeCell ref="A20:A22"/>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X13"/>
  <sheetViews>
    <sheetView workbookViewId="0" topLeftCell="A1">
      <selection activeCell="A12" sqref="A12"/>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3.75390625" style="0" customWidth="1"/>
    <col min="7" max="7" width="3.125" style="0" customWidth="1"/>
    <col min="8" max="8" width="6.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00390625" style="0" customWidth="1"/>
  </cols>
  <sheetData>
    <row r="1" spans="1:24" ht="30" customHeight="1">
      <c r="A1" s="7"/>
      <c r="B1" s="7"/>
      <c r="C1" s="7"/>
      <c r="D1" s="1"/>
      <c r="E1" s="1"/>
      <c r="F1" s="1"/>
      <c r="G1" s="1"/>
      <c r="H1" s="1"/>
      <c r="I1" s="1"/>
      <c r="J1" s="1"/>
      <c r="K1" s="1"/>
      <c r="L1" s="1"/>
      <c r="M1" s="1"/>
      <c r="N1" s="1"/>
      <c r="O1" s="1"/>
      <c r="P1" s="1"/>
      <c r="Q1" s="1"/>
      <c r="R1" s="1"/>
      <c r="S1" s="1"/>
      <c r="T1" s="1"/>
      <c r="U1" s="1"/>
      <c r="V1" s="1"/>
      <c r="W1" s="1"/>
      <c r="X1" s="1"/>
    </row>
    <row r="2" spans="1:24" ht="31.5" customHeight="1">
      <c r="A2" s="42" t="s">
        <v>50</v>
      </c>
      <c r="B2" s="42"/>
      <c r="C2" s="42"/>
      <c r="D2" s="42"/>
      <c r="E2" s="42"/>
      <c r="F2" s="42"/>
      <c r="G2" s="42"/>
      <c r="H2" s="42"/>
      <c r="I2" s="42"/>
      <c r="J2" s="42"/>
      <c r="K2" s="42"/>
      <c r="L2" s="42"/>
      <c r="M2" s="42"/>
      <c r="N2" s="42"/>
      <c r="O2" s="42"/>
      <c r="P2" s="42"/>
      <c r="Q2" s="42"/>
      <c r="R2" s="42"/>
      <c r="S2" s="42"/>
      <c r="T2" s="42"/>
      <c r="U2" s="42"/>
      <c r="V2" s="42"/>
      <c r="W2" s="9"/>
      <c r="X2" s="5"/>
    </row>
    <row r="3" spans="1:24" ht="16.5" customHeight="1" thickBot="1">
      <c r="A3" s="1"/>
      <c r="B3" s="1"/>
      <c r="C3" s="1"/>
      <c r="D3" s="1"/>
      <c r="E3" s="1"/>
      <c r="F3" s="1"/>
      <c r="G3" s="1"/>
      <c r="H3" s="1"/>
      <c r="I3" s="1"/>
      <c r="J3" s="1"/>
      <c r="K3" s="1"/>
      <c r="L3" s="1"/>
      <c r="M3" s="1"/>
      <c r="N3" s="1"/>
      <c r="O3" s="1"/>
      <c r="P3" s="1"/>
      <c r="Q3" s="1"/>
      <c r="R3" s="1"/>
      <c r="S3" s="1"/>
      <c r="T3" s="1"/>
      <c r="U3" s="1"/>
      <c r="V3" s="1"/>
      <c r="W3" s="1"/>
      <c r="X3" s="5" t="s">
        <v>59</v>
      </c>
    </row>
    <row r="4" spans="1:24" ht="18" customHeight="1">
      <c r="A4" s="43" t="s">
        <v>1</v>
      </c>
      <c r="B4" s="37"/>
      <c r="C4" s="26" t="s">
        <v>51</v>
      </c>
      <c r="D4" s="43"/>
      <c r="E4" s="55"/>
      <c r="F4" s="26" t="s">
        <v>52</v>
      </c>
      <c r="G4" s="43"/>
      <c r="H4" s="43"/>
      <c r="I4" s="55"/>
      <c r="J4" s="26" t="s">
        <v>53</v>
      </c>
      <c r="K4" s="43"/>
      <c r="L4" s="43"/>
      <c r="M4" s="43"/>
      <c r="N4" s="43"/>
      <c r="O4" s="55"/>
      <c r="P4" s="56" t="s">
        <v>54</v>
      </c>
      <c r="Q4" s="57"/>
      <c r="R4" s="57"/>
      <c r="S4" s="57"/>
      <c r="T4" s="57"/>
      <c r="U4" s="57"/>
      <c r="V4" s="57"/>
      <c r="W4" s="57"/>
      <c r="X4" s="57"/>
    </row>
    <row r="5" spans="1:24" ht="22.5" customHeight="1">
      <c r="A5" s="39"/>
      <c r="B5" s="40"/>
      <c r="C5" s="58"/>
      <c r="D5" s="59"/>
      <c r="E5" s="60"/>
      <c r="F5" s="58"/>
      <c r="G5" s="59"/>
      <c r="H5" s="59"/>
      <c r="I5" s="60"/>
      <c r="J5" s="58"/>
      <c r="K5" s="59"/>
      <c r="L5" s="59"/>
      <c r="M5" s="59"/>
      <c r="N5" s="59"/>
      <c r="O5" s="60"/>
      <c r="P5" s="61" t="s">
        <v>55</v>
      </c>
      <c r="Q5" s="62"/>
      <c r="R5" s="62"/>
      <c r="S5" s="62"/>
      <c r="T5" s="63"/>
      <c r="U5" s="61" t="s">
        <v>56</v>
      </c>
      <c r="V5" s="62"/>
      <c r="W5" s="62"/>
      <c r="X5" s="62"/>
    </row>
    <row r="6" spans="1:24" ht="4.5" customHeight="1">
      <c r="A6" s="34"/>
      <c r="B6" s="35"/>
      <c r="C6" s="64"/>
      <c r="D6" s="65"/>
      <c r="E6" s="65"/>
      <c r="F6" s="65"/>
      <c r="G6" s="65"/>
      <c r="H6" s="65"/>
      <c r="I6" s="65"/>
      <c r="J6" s="65"/>
      <c r="K6" s="65"/>
      <c r="L6" s="65"/>
      <c r="M6" s="65"/>
      <c r="N6" s="65"/>
      <c r="O6" s="65"/>
      <c r="P6" s="65"/>
      <c r="Q6" s="65"/>
      <c r="R6" s="65"/>
      <c r="S6" s="65"/>
      <c r="T6" s="65"/>
      <c r="U6" s="65"/>
      <c r="V6" s="65"/>
      <c r="W6" s="65"/>
      <c r="X6" s="65"/>
    </row>
    <row r="7" spans="1:24" ht="17.25" customHeight="1">
      <c r="A7" s="48" t="s">
        <v>3</v>
      </c>
      <c r="B7" s="47"/>
      <c r="C7" s="25">
        <f>F7+J7</f>
        <v>8570</v>
      </c>
      <c r="D7" s="25"/>
      <c r="E7" s="25"/>
      <c r="F7" s="25">
        <v>1382</v>
      </c>
      <c r="G7" s="25"/>
      <c r="H7" s="25"/>
      <c r="I7" s="25"/>
      <c r="J7" s="25">
        <f>P7+U7</f>
        <v>7188</v>
      </c>
      <c r="K7" s="25"/>
      <c r="L7" s="25"/>
      <c r="M7" s="25"/>
      <c r="N7" s="25"/>
      <c r="O7" s="25"/>
      <c r="P7" s="25">
        <v>1809</v>
      </c>
      <c r="Q7" s="25"/>
      <c r="R7" s="25"/>
      <c r="S7" s="25"/>
      <c r="T7" s="25"/>
      <c r="U7" s="25">
        <v>5379</v>
      </c>
      <c r="V7" s="25"/>
      <c r="W7" s="25"/>
      <c r="X7" s="25"/>
    </row>
    <row r="8" spans="1:24" ht="16.5" customHeight="1">
      <c r="A8" s="46" t="s">
        <v>60</v>
      </c>
      <c r="B8" s="47"/>
      <c r="C8" s="25">
        <f>F8+J8</f>
        <v>7897</v>
      </c>
      <c r="D8" s="25"/>
      <c r="E8" s="25"/>
      <c r="F8" s="25">
        <v>1134</v>
      </c>
      <c r="G8" s="25"/>
      <c r="H8" s="25"/>
      <c r="I8" s="25"/>
      <c r="J8" s="25">
        <f>P8+U8</f>
        <v>6763</v>
      </c>
      <c r="K8" s="25"/>
      <c r="L8" s="25"/>
      <c r="M8" s="25"/>
      <c r="N8" s="25"/>
      <c r="O8" s="25"/>
      <c r="P8" s="25">
        <v>1203</v>
      </c>
      <c r="Q8" s="25"/>
      <c r="R8" s="25"/>
      <c r="S8" s="25"/>
      <c r="T8" s="25"/>
      <c r="U8" s="25">
        <v>5560</v>
      </c>
      <c r="V8" s="25"/>
      <c r="W8" s="25"/>
      <c r="X8" s="25"/>
    </row>
    <row r="9" spans="1:24" ht="16.5" customHeight="1">
      <c r="A9" s="44" t="s">
        <v>61</v>
      </c>
      <c r="B9" s="47"/>
      <c r="C9" s="49">
        <v>7038</v>
      </c>
      <c r="D9" s="49"/>
      <c r="E9" s="49"/>
      <c r="F9" s="49">
        <v>1154</v>
      </c>
      <c r="G9" s="49"/>
      <c r="H9" s="49"/>
      <c r="I9" s="49"/>
      <c r="J9" s="49">
        <v>5884</v>
      </c>
      <c r="K9" s="49"/>
      <c r="L9" s="49"/>
      <c r="M9" s="49"/>
      <c r="N9" s="49"/>
      <c r="O9" s="49"/>
      <c r="P9" s="49">
        <v>856</v>
      </c>
      <c r="Q9" s="49"/>
      <c r="R9" s="49"/>
      <c r="S9" s="49"/>
      <c r="T9" s="49"/>
      <c r="U9" s="49">
        <v>5028</v>
      </c>
      <c r="V9" s="49"/>
      <c r="W9" s="49"/>
      <c r="X9" s="49"/>
    </row>
    <row r="10" spans="1:24" ht="4.5" customHeight="1" thickBot="1">
      <c r="A10" s="52"/>
      <c r="B10" s="53"/>
      <c r="C10" s="54"/>
      <c r="D10" s="50"/>
      <c r="E10" s="50"/>
      <c r="F10" s="50"/>
      <c r="G10" s="50"/>
      <c r="H10" s="50"/>
      <c r="I10" s="50"/>
      <c r="J10" s="50"/>
      <c r="K10" s="50"/>
      <c r="L10" s="50"/>
      <c r="M10" s="50"/>
      <c r="N10" s="50"/>
      <c r="O10" s="50"/>
      <c r="P10" s="50"/>
      <c r="Q10" s="50"/>
      <c r="R10" s="50"/>
      <c r="S10" s="50"/>
      <c r="T10" s="50"/>
      <c r="U10" s="50"/>
      <c r="V10" s="50"/>
      <c r="W10" s="50"/>
      <c r="X10" s="50"/>
    </row>
    <row r="11" spans="1:24" s="66" customFormat="1" ht="18" customHeight="1">
      <c r="A11" s="6" t="s">
        <v>49</v>
      </c>
      <c r="B11" s="6"/>
      <c r="C11" s="8"/>
      <c r="D11" s="8"/>
      <c r="E11" s="8"/>
      <c r="F11" s="8"/>
      <c r="G11" s="8"/>
      <c r="H11" s="8"/>
      <c r="I11" s="8"/>
      <c r="J11" s="8"/>
      <c r="K11" s="8"/>
      <c r="L11" s="8"/>
      <c r="M11" s="8"/>
      <c r="N11" s="8"/>
      <c r="O11" s="8"/>
      <c r="P11" s="8"/>
      <c r="Q11" s="8"/>
      <c r="R11" s="8"/>
      <c r="S11" s="8"/>
      <c r="T11" s="8"/>
      <c r="U11" s="8"/>
      <c r="V11" s="8"/>
      <c r="W11" s="8"/>
      <c r="X11" s="8"/>
    </row>
    <row r="12" spans="1:24" ht="18" customHeight="1">
      <c r="A12" s="4" t="s">
        <v>57</v>
      </c>
      <c r="B12" s="4"/>
      <c r="C12" s="1"/>
      <c r="D12" s="1"/>
      <c r="E12" s="1"/>
      <c r="F12" s="1"/>
      <c r="G12" s="1"/>
      <c r="H12" s="1"/>
      <c r="I12" s="1"/>
      <c r="J12" s="1"/>
      <c r="K12" s="1"/>
      <c r="L12" s="1"/>
      <c r="M12" s="1"/>
      <c r="N12" s="1"/>
      <c r="O12" s="1"/>
      <c r="P12" s="1"/>
      <c r="Q12" s="1"/>
      <c r="R12" s="1"/>
      <c r="S12" s="1"/>
      <c r="T12" s="1"/>
      <c r="U12" s="1"/>
      <c r="V12" s="1"/>
      <c r="W12" s="1"/>
      <c r="X12" s="1"/>
    </row>
    <row r="13" spans="1:24" ht="12" customHeight="1">
      <c r="A13" s="4" t="s">
        <v>58</v>
      </c>
      <c r="B13" s="4"/>
      <c r="C13" s="1"/>
      <c r="D13" s="1"/>
      <c r="E13" s="1"/>
      <c r="F13" s="1"/>
      <c r="G13" s="1"/>
      <c r="H13" s="1"/>
      <c r="I13" s="1"/>
      <c r="J13" s="1"/>
      <c r="K13" s="1"/>
      <c r="L13" s="1"/>
      <c r="M13" s="1"/>
      <c r="N13" s="1"/>
      <c r="O13" s="1"/>
      <c r="P13" s="1"/>
      <c r="Q13" s="1"/>
      <c r="R13" s="1"/>
      <c r="S13" s="1"/>
      <c r="T13" s="1"/>
      <c r="U13" s="1"/>
      <c r="V13" s="1"/>
      <c r="W13" s="1"/>
      <c r="X13" s="1"/>
    </row>
    <row r="14" ht="27" customHeight="1"/>
    <row r="15" ht="16.5" customHeight="1"/>
    <row r="16" ht="5.25" customHeight="1"/>
  </sheetData>
  <mergeCells count="38">
    <mergeCell ref="A2:V2"/>
    <mergeCell ref="A4:B5"/>
    <mergeCell ref="A10:B10"/>
    <mergeCell ref="A6:B6"/>
    <mergeCell ref="A7:B7"/>
    <mergeCell ref="A8:B8"/>
    <mergeCell ref="A9:B9"/>
    <mergeCell ref="P4:X4"/>
    <mergeCell ref="J4:O5"/>
    <mergeCell ref="P5:T5"/>
    <mergeCell ref="C4:E5"/>
    <mergeCell ref="F4:I5"/>
    <mergeCell ref="C8:E8"/>
    <mergeCell ref="C9:E9"/>
    <mergeCell ref="F7:I7"/>
    <mergeCell ref="F8:I8"/>
    <mergeCell ref="F9:I9"/>
    <mergeCell ref="C7:E7"/>
    <mergeCell ref="P8:T8"/>
    <mergeCell ref="P9:T9"/>
    <mergeCell ref="J7:O7"/>
    <mergeCell ref="J8:O8"/>
    <mergeCell ref="J9:O9"/>
    <mergeCell ref="U5:X5"/>
    <mergeCell ref="U7:X7"/>
    <mergeCell ref="U8:X8"/>
    <mergeCell ref="U9:X9"/>
    <mergeCell ref="U6:X6"/>
    <mergeCell ref="U10:X10"/>
    <mergeCell ref="C6:E6"/>
    <mergeCell ref="F6:I6"/>
    <mergeCell ref="J6:O6"/>
    <mergeCell ref="P6:T6"/>
    <mergeCell ref="C10:E10"/>
    <mergeCell ref="F10:I10"/>
    <mergeCell ref="J10:O10"/>
    <mergeCell ref="P10:T10"/>
    <mergeCell ref="P7:T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10"/>
  <sheetViews>
    <sheetView workbookViewId="0" topLeftCell="A1">
      <selection activeCell="A10" sqref="A10"/>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4"/>
      <c r="B1" s="1"/>
      <c r="C1" s="1"/>
      <c r="D1" s="1"/>
      <c r="E1" s="1"/>
      <c r="F1" s="1"/>
      <c r="G1" s="1"/>
      <c r="H1" s="1"/>
      <c r="I1" s="1"/>
      <c r="J1" s="1"/>
      <c r="K1" s="1"/>
      <c r="L1" s="1"/>
      <c r="M1" s="1"/>
      <c r="N1" s="1"/>
      <c r="O1" s="1"/>
      <c r="P1" s="1"/>
      <c r="Q1" s="1"/>
      <c r="R1" s="1"/>
      <c r="S1" s="1"/>
      <c r="T1" s="1"/>
      <c r="U1" s="1"/>
      <c r="V1" s="1"/>
      <c r="W1" s="1"/>
    </row>
    <row r="2" spans="1:23" ht="27" customHeight="1">
      <c r="A2" s="42" t="s">
        <v>62</v>
      </c>
      <c r="B2" s="42"/>
      <c r="C2" s="42"/>
      <c r="D2" s="42"/>
      <c r="E2" s="42"/>
      <c r="F2" s="42"/>
      <c r="G2" s="42"/>
      <c r="H2" s="42"/>
      <c r="I2" s="42"/>
      <c r="J2" s="42"/>
      <c r="K2" s="42"/>
      <c r="L2" s="42"/>
      <c r="M2" s="42"/>
      <c r="N2" s="42"/>
      <c r="O2" s="42"/>
      <c r="P2" s="42"/>
      <c r="Q2" s="42"/>
      <c r="R2" s="42"/>
      <c r="S2" s="42"/>
      <c r="T2" s="42"/>
      <c r="U2" s="42"/>
      <c r="V2" s="9"/>
      <c r="W2" s="5"/>
    </row>
    <row r="3" spans="1:23" ht="16.5" customHeight="1" thickBot="1">
      <c r="A3" s="1"/>
      <c r="B3" s="1"/>
      <c r="C3" s="1"/>
      <c r="D3" s="1"/>
      <c r="E3" s="1"/>
      <c r="F3" s="1"/>
      <c r="G3" s="1"/>
      <c r="H3" s="1"/>
      <c r="I3" s="1"/>
      <c r="J3" s="1"/>
      <c r="K3" s="1"/>
      <c r="L3" s="1"/>
      <c r="M3" s="1"/>
      <c r="N3" s="1"/>
      <c r="O3" s="1"/>
      <c r="P3" s="1"/>
      <c r="Q3" s="1"/>
      <c r="R3" s="1"/>
      <c r="S3" s="1"/>
      <c r="T3" s="1"/>
      <c r="U3" s="1"/>
      <c r="V3" s="1"/>
      <c r="W3" s="5" t="s">
        <v>63</v>
      </c>
    </row>
    <row r="4" spans="1:23" ht="18" customHeight="1">
      <c r="A4" s="55" t="s">
        <v>1</v>
      </c>
      <c r="B4" s="67" t="s">
        <v>64</v>
      </c>
      <c r="C4" s="56" t="s">
        <v>65</v>
      </c>
      <c r="D4" s="68"/>
      <c r="E4" s="68"/>
      <c r="F4" s="68"/>
      <c r="G4" s="68"/>
      <c r="H4" s="68"/>
      <c r="I4" s="68"/>
      <c r="J4" s="68"/>
      <c r="K4" s="68"/>
      <c r="L4" s="68"/>
      <c r="M4" s="56" t="s">
        <v>66</v>
      </c>
      <c r="N4" s="57"/>
      <c r="O4" s="57"/>
      <c r="P4" s="57"/>
      <c r="Q4" s="57"/>
      <c r="R4" s="57"/>
      <c r="S4" s="57"/>
      <c r="T4" s="57"/>
      <c r="U4" s="57"/>
      <c r="V4" s="57"/>
      <c r="W4" s="57"/>
    </row>
    <row r="5" spans="1:23" ht="25.5" customHeight="1">
      <c r="A5" s="69"/>
      <c r="B5" s="70"/>
      <c r="C5" s="71" t="s">
        <v>67</v>
      </c>
      <c r="D5" s="72"/>
      <c r="E5" s="71" t="s">
        <v>68</v>
      </c>
      <c r="F5" s="72"/>
      <c r="G5" s="73" t="s">
        <v>69</v>
      </c>
      <c r="H5" s="71" t="s">
        <v>70</v>
      </c>
      <c r="I5" s="74"/>
      <c r="J5" s="72"/>
      <c r="K5" s="71" t="s">
        <v>71</v>
      </c>
      <c r="L5" s="72"/>
      <c r="M5" s="71" t="s">
        <v>67</v>
      </c>
      <c r="N5" s="74"/>
      <c r="O5" s="72"/>
      <c r="P5" s="71" t="s">
        <v>68</v>
      </c>
      <c r="Q5" s="72"/>
      <c r="R5" s="71" t="s">
        <v>69</v>
      </c>
      <c r="S5" s="74"/>
      <c r="T5" s="72"/>
      <c r="U5" s="71" t="s">
        <v>70</v>
      </c>
      <c r="V5" s="72"/>
      <c r="W5" s="73" t="s">
        <v>71</v>
      </c>
    </row>
    <row r="6" spans="1:23" ht="4.5" customHeight="1">
      <c r="A6" s="75"/>
      <c r="B6" s="10"/>
      <c r="C6" s="76"/>
      <c r="D6" s="76"/>
      <c r="E6" s="76"/>
      <c r="F6" s="76"/>
      <c r="G6" s="77"/>
      <c r="H6" s="76"/>
      <c r="I6" s="76"/>
      <c r="J6" s="76"/>
      <c r="K6" s="76"/>
      <c r="L6" s="76"/>
      <c r="M6" s="76"/>
      <c r="N6" s="76"/>
      <c r="O6" s="76"/>
      <c r="P6" s="76"/>
      <c r="Q6" s="76"/>
      <c r="R6" s="76"/>
      <c r="S6" s="76"/>
      <c r="T6" s="76"/>
      <c r="U6" s="76"/>
      <c r="V6" s="76"/>
      <c r="W6" s="77"/>
    </row>
    <row r="7" spans="1:23" ht="16.5" customHeight="1">
      <c r="A7" s="19" t="s">
        <v>72</v>
      </c>
      <c r="B7" s="78">
        <v>18718</v>
      </c>
      <c r="C7" s="79">
        <v>9224</v>
      </c>
      <c r="D7" s="79"/>
      <c r="E7" s="79">
        <v>954</v>
      </c>
      <c r="F7" s="79"/>
      <c r="G7" s="80">
        <v>1582</v>
      </c>
      <c r="H7" s="79">
        <v>3373</v>
      </c>
      <c r="I7" s="79"/>
      <c r="J7" s="79"/>
      <c r="K7" s="79">
        <v>3315</v>
      </c>
      <c r="L7" s="79"/>
      <c r="M7" s="79">
        <v>9494</v>
      </c>
      <c r="N7" s="79"/>
      <c r="O7" s="79"/>
      <c r="P7" s="79">
        <v>931</v>
      </c>
      <c r="Q7" s="79"/>
      <c r="R7" s="79">
        <v>1546</v>
      </c>
      <c r="S7" s="79"/>
      <c r="T7" s="79"/>
      <c r="U7" s="79">
        <v>3114</v>
      </c>
      <c r="V7" s="79"/>
      <c r="W7" s="80">
        <v>3903</v>
      </c>
    </row>
    <row r="8" spans="1:23" ht="4.5" customHeight="1" thickBot="1">
      <c r="A8" s="81"/>
      <c r="B8" s="82"/>
      <c r="C8" s="83"/>
      <c r="D8" s="83"/>
      <c r="E8" s="83"/>
      <c r="F8" s="83"/>
      <c r="G8" s="84"/>
      <c r="H8" s="83"/>
      <c r="I8" s="83"/>
      <c r="J8" s="83"/>
      <c r="K8" s="83"/>
      <c r="L8" s="83"/>
      <c r="M8" s="83"/>
      <c r="N8" s="83"/>
      <c r="O8" s="83"/>
      <c r="P8" s="83"/>
      <c r="Q8" s="83"/>
      <c r="R8" s="83"/>
      <c r="S8" s="83"/>
      <c r="T8" s="83"/>
      <c r="U8" s="83"/>
      <c r="V8" s="83"/>
      <c r="W8" s="84"/>
    </row>
    <row r="9" spans="1:23" s="66" customFormat="1" ht="18" customHeight="1">
      <c r="A9" s="6" t="s">
        <v>73</v>
      </c>
      <c r="B9" s="8"/>
      <c r="C9" s="8"/>
      <c r="D9" s="8"/>
      <c r="E9" s="8"/>
      <c r="F9" s="8"/>
      <c r="G9" s="8"/>
      <c r="H9" s="8"/>
      <c r="I9" s="8"/>
      <c r="J9" s="8"/>
      <c r="K9" s="8"/>
      <c r="L9" s="8"/>
      <c r="M9" s="8"/>
      <c r="N9" s="8"/>
      <c r="O9" s="8"/>
      <c r="P9" s="8"/>
      <c r="Q9" s="8"/>
      <c r="R9" s="8"/>
      <c r="S9" s="8"/>
      <c r="T9" s="8"/>
      <c r="U9" s="8"/>
      <c r="V9" s="8"/>
      <c r="W9" s="8"/>
    </row>
    <row r="10" spans="1:23" ht="14.25" customHeight="1">
      <c r="A10" s="1"/>
      <c r="B10" s="1"/>
      <c r="C10" s="1"/>
      <c r="D10" s="1"/>
      <c r="E10" s="1"/>
      <c r="F10" s="1"/>
      <c r="G10" s="1"/>
      <c r="H10" s="1"/>
      <c r="I10" s="1"/>
      <c r="J10" s="1"/>
      <c r="K10" s="1"/>
      <c r="L10" s="1"/>
      <c r="M10" s="1"/>
      <c r="N10" s="1"/>
      <c r="O10" s="1"/>
      <c r="P10" s="1"/>
      <c r="Q10" s="1"/>
      <c r="R10" s="1"/>
      <c r="S10" s="1"/>
      <c r="T10" s="1"/>
      <c r="U10" s="1"/>
      <c r="V10" s="1"/>
      <c r="W10" s="1"/>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mergeCells count="37">
    <mergeCell ref="U6:V6"/>
    <mergeCell ref="M6:O6"/>
    <mergeCell ref="M8:O8"/>
    <mergeCell ref="C8:D8"/>
    <mergeCell ref="E8:F8"/>
    <mergeCell ref="H8:J8"/>
    <mergeCell ref="K8:L8"/>
    <mergeCell ref="R6:T6"/>
    <mergeCell ref="K6:L6"/>
    <mergeCell ref="M4:W4"/>
    <mergeCell ref="U8:V8"/>
    <mergeCell ref="P8:Q8"/>
    <mergeCell ref="R8:T8"/>
    <mergeCell ref="U7:V7"/>
    <mergeCell ref="U5:V5"/>
    <mergeCell ref="M5:O5"/>
    <mergeCell ref="M7:O7"/>
    <mergeCell ref="A2:U2"/>
    <mergeCell ref="K5:L5"/>
    <mergeCell ref="K7:L7"/>
    <mergeCell ref="R5:T5"/>
    <mergeCell ref="R7:T7"/>
    <mergeCell ref="P5:Q5"/>
    <mergeCell ref="P7:Q7"/>
    <mergeCell ref="P6:Q6"/>
    <mergeCell ref="B4:B5"/>
    <mergeCell ref="A4:A5"/>
    <mergeCell ref="C5:D5"/>
    <mergeCell ref="C7:D7"/>
    <mergeCell ref="C6:D6"/>
    <mergeCell ref="C4:L4"/>
    <mergeCell ref="E5:F5"/>
    <mergeCell ref="E7:F7"/>
    <mergeCell ref="H5:J5"/>
    <mergeCell ref="H7:J7"/>
    <mergeCell ref="E6:F6"/>
    <mergeCell ref="H6:J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0"/>
  <sheetViews>
    <sheetView workbookViewId="0" topLeftCell="A1">
      <selection activeCell="A11" sqref="A1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7"/>
      <c r="B1" s="7"/>
      <c r="C1" s="1"/>
      <c r="D1" s="1"/>
      <c r="E1" s="1"/>
      <c r="F1" s="1"/>
      <c r="G1" s="1"/>
      <c r="H1" s="1"/>
      <c r="I1" s="1"/>
      <c r="J1" s="1"/>
      <c r="K1" s="1"/>
      <c r="L1" s="1"/>
      <c r="M1" s="1"/>
      <c r="N1" s="1"/>
      <c r="O1" s="1"/>
      <c r="P1" s="1"/>
      <c r="Q1" s="1"/>
      <c r="R1" s="1"/>
      <c r="S1" s="1"/>
      <c r="T1" s="1"/>
      <c r="U1" s="1"/>
      <c r="V1" s="1"/>
      <c r="W1" s="1"/>
    </row>
    <row r="2" spans="1:23" ht="27" customHeight="1">
      <c r="A2" s="42" t="s">
        <v>74</v>
      </c>
      <c r="B2" s="42"/>
      <c r="C2" s="42"/>
      <c r="D2" s="42"/>
      <c r="E2" s="42"/>
      <c r="F2" s="42"/>
      <c r="G2" s="42"/>
      <c r="H2" s="42"/>
      <c r="I2" s="42"/>
      <c r="J2" s="42"/>
      <c r="K2" s="42"/>
      <c r="L2" s="42"/>
      <c r="M2" s="42"/>
      <c r="N2" s="42"/>
      <c r="O2" s="42"/>
      <c r="P2" s="42"/>
      <c r="Q2" s="42"/>
      <c r="R2" s="42"/>
      <c r="S2" s="42"/>
      <c r="T2" s="42"/>
      <c r="U2" s="42"/>
      <c r="V2" s="9"/>
      <c r="W2" s="85"/>
    </row>
    <row r="3" spans="1:23" ht="16.5" customHeight="1" thickBot="1">
      <c r="A3" s="1"/>
      <c r="B3" s="1"/>
      <c r="C3" s="1"/>
      <c r="D3" s="1"/>
      <c r="E3" s="1"/>
      <c r="F3" s="1"/>
      <c r="G3" s="1"/>
      <c r="H3" s="1"/>
      <c r="I3" s="1"/>
      <c r="J3" s="1"/>
      <c r="K3" s="1"/>
      <c r="L3" s="1"/>
      <c r="M3" s="1"/>
      <c r="N3" s="1"/>
      <c r="O3" s="1"/>
      <c r="P3" s="1"/>
      <c r="Q3" s="1"/>
      <c r="R3" s="1"/>
      <c r="S3" s="1"/>
      <c r="T3" s="1"/>
      <c r="U3" s="1"/>
      <c r="V3" s="1"/>
      <c r="W3" s="85" t="s">
        <v>75</v>
      </c>
    </row>
    <row r="4" spans="1:23" ht="18" customHeight="1">
      <c r="A4" s="55" t="s">
        <v>1</v>
      </c>
      <c r="B4" s="26" t="s">
        <v>76</v>
      </c>
      <c r="C4" s="55"/>
      <c r="D4" s="56" t="s">
        <v>77</v>
      </c>
      <c r="E4" s="68"/>
      <c r="F4" s="68"/>
      <c r="G4" s="68"/>
      <c r="H4" s="68"/>
      <c r="I4" s="68"/>
      <c r="J4" s="56" t="s">
        <v>78</v>
      </c>
      <c r="K4" s="68"/>
      <c r="L4" s="68"/>
      <c r="M4" s="68"/>
      <c r="N4" s="68"/>
      <c r="O4" s="68"/>
      <c r="P4" s="68"/>
      <c r="Q4" s="56" t="s">
        <v>79</v>
      </c>
      <c r="R4" s="57"/>
      <c r="S4" s="57"/>
      <c r="T4" s="57"/>
      <c r="U4" s="57"/>
      <c r="V4" s="57"/>
      <c r="W4" s="57"/>
    </row>
    <row r="5" spans="1:23" ht="22.5" customHeight="1">
      <c r="A5" s="69"/>
      <c r="B5" s="58"/>
      <c r="C5" s="60"/>
      <c r="D5" s="61" t="s">
        <v>80</v>
      </c>
      <c r="E5" s="62"/>
      <c r="F5" s="63"/>
      <c r="G5" s="61" t="s">
        <v>81</v>
      </c>
      <c r="H5" s="62"/>
      <c r="I5" s="63"/>
      <c r="J5" s="61" t="s">
        <v>80</v>
      </c>
      <c r="K5" s="62"/>
      <c r="L5" s="62"/>
      <c r="M5" s="63"/>
      <c r="N5" s="61" t="s">
        <v>81</v>
      </c>
      <c r="O5" s="62"/>
      <c r="P5" s="63"/>
      <c r="Q5" s="61" t="s">
        <v>80</v>
      </c>
      <c r="R5" s="62"/>
      <c r="S5" s="62"/>
      <c r="T5" s="62"/>
      <c r="U5" s="63"/>
      <c r="V5" s="61" t="s">
        <v>81</v>
      </c>
      <c r="W5" s="62"/>
    </row>
    <row r="6" spans="1:23" s="66" customFormat="1" ht="4.5" customHeight="1">
      <c r="A6" s="75"/>
      <c r="B6" s="64"/>
      <c r="C6" s="65"/>
      <c r="D6" s="65"/>
      <c r="E6" s="65"/>
      <c r="F6" s="65"/>
      <c r="G6" s="65"/>
      <c r="H6" s="65"/>
      <c r="I6" s="65"/>
      <c r="J6" s="65"/>
      <c r="K6" s="65"/>
      <c r="L6" s="65"/>
      <c r="M6" s="65"/>
      <c r="N6" s="65"/>
      <c r="O6" s="65"/>
      <c r="P6" s="65"/>
      <c r="Q6" s="65"/>
      <c r="R6" s="65"/>
      <c r="S6" s="65"/>
      <c r="T6" s="65"/>
      <c r="U6" s="65"/>
      <c r="V6" s="65"/>
      <c r="W6" s="65"/>
    </row>
    <row r="7" spans="1:23" ht="16.5" customHeight="1">
      <c r="A7" s="20" t="s">
        <v>82</v>
      </c>
      <c r="B7" s="86">
        <v>392135</v>
      </c>
      <c r="C7" s="86"/>
      <c r="D7" s="86">
        <v>3344</v>
      </c>
      <c r="E7" s="86"/>
      <c r="F7" s="86"/>
      <c r="G7" s="86">
        <v>113802</v>
      </c>
      <c r="H7" s="86"/>
      <c r="I7" s="86"/>
      <c r="J7" s="86">
        <v>4881</v>
      </c>
      <c r="K7" s="86"/>
      <c r="L7" s="86"/>
      <c r="M7" s="86"/>
      <c r="N7" s="86">
        <v>205062</v>
      </c>
      <c r="O7" s="86"/>
      <c r="P7" s="86"/>
      <c r="Q7" s="86">
        <v>1606</v>
      </c>
      <c r="R7" s="86"/>
      <c r="S7" s="86"/>
      <c r="T7" s="86"/>
      <c r="U7" s="86"/>
      <c r="V7" s="86">
        <v>73271</v>
      </c>
      <c r="W7" s="86"/>
    </row>
    <row r="8" spans="1:23" ht="16.5" customHeight="1">
      <c r="A8" s="19" t="s">
        <v>83</v>
      </c>
      <c r="B8" s="87">
        <v>319761</v>
      </c>
      <c r="C8" s="87"/>
      <c r="D8" s="87">
        <v>2410</v>
      </c>
      <c r="E8" s="87"/>
      <c r="F8" s="87"/>
      <c r="G8" s="87">
        <v>95857</v>
      </c>
      <c r="H8" s="87"/>
      <c r="I8" s="87"/>
      <c r="J8" s="87">
        <v>3797</v>
      </c>
      <c r="K8" s="87"/>
      <c r="L8" s="87"/>
      <c r="M8" s="87"/>
      <c r="N8" s="87">
        <v>167780</v>
      </c>
      <c r="O8" s="87"/>
      <c r="P8" s="87"/>
      <c r="Q8" s="87">
        <v>1065</v>
      </c>
      <c r="R8" s="87"/>
      <c r="S8" s="87"/>
      <c r="T8" s="87"/>
      <c r="U8" s="87"/>
      <c r="V8" s="87">
        <v>56124</v>
      </c>
      <c r="W8" s="87"/>
    </row>
    <row r="9" spans="1:23" s="66" customFormat="1" ht="4.5" customHeight="1" thickBot="1">
      <c r="A9" s="20"/>
      <c r="B9" s="88"/>
      <c r="C9" s="89"/>
      <c r="D9" s="89"/>
      <c r="E9" s="89"/>
      <c r="F9" s="89"/>
      <c r="G9" s="89"/>
      <c r="H9" s="89"/>
      <c r="I9" s="89"/>
      <c r="J9" s="89"/>
      <c r="K9" s="89"/>
      <c r="L9" s="89"/>
      <c r="M9" s="89"/>
      <c r="N9" s="89"/>
      <c r="O9" s="89"/>
      <c r="P9" s="89"/>
      <c r="Q9" s="89"/>
      <c r="R9" s="89"/>
      <c r="S9" s="89"/>
      <c r="T9" s="89"/>
      <c r="U9" s="89"/>
      <c r="V9" s="89"/>
      <c r="W9" s="89"/>
    </row>
    <row r="10" spans="1:23" s="66" customFormat="1" ht="18" customHeight="1">
      <c r="A10" s="6" t="s">
        <v>73</v>
      </c>
      <c r="B10" s="8"/>
      <c r="C10" s="8"/>
      <c r="D10" s="8"/>
      <c r="E10" s="8"/>
      <c r="F10" s="8"/>
      <c r="G10" s="8"/>
      <c r="H10" s="8"/>
      <c r="I10" s="8"/>
      <c r="J10" s="8"/>
      <c r="K10" s="8"/>
      <c r="L10" s="8"/>
      <c r="M10" s="8"/>
      <c r="N10" s="8"/>
      <c r="O10" s="8"/>
      <c r="P10" s="8"/>
      <c r="Q10" s="8"/>
      <c r="R10" s="8"/>
      <c r="S10" s="8"/>
      <c r="T10" s="8"/>
      <c r="U10" s="8"/>
      <c r="V10" s="8"/>
      <c r="W10" s="8"/>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mergeCells count="40">
    <mergeCell ref="N9:P9"/>
    <mergeCell ref="Q9:U9"/>
    <mergeCell ref="V9:W9"/>
    <mergeCell ref="D6:F6"/>
    <mergeCell ref="N6:P6"/>
    <mergeCell ref="Q6:U6"/>
    <mergeCell ref="V6:W6"/>
    <mergeCell ref="N7:P7"/>
    <mergeCell ref="J7:M7"/>
    <mergeCell ref="J8:M8"/>
    <mergeCell ref="B9:C9"/>
    <mergeCell ref="D9:F9"/>
    <mergeCell ref="G9:I9"/>
    <mergeCell ref="J9:M9"/>
    <mergeCell ref="N8:P8"/>
    <mergeCell ref="V5:W5"/>
    <mergeCell ref="N5:P5"/>
    <mergeCell ref="V7:W7"/>
    <mergeCell ref="V8:W8"/>
    <mergeCell ref="Q8:U8"/>
    <mergeCell ref="Q7:U7"/>
    <mergeCell ref="B7:C7"/>
    <mergeCell ref="D7:F7"/>
    <mergeCell ref="D8:F8"/>
    <mergeCell ref="G7:I7"/>
    <mergeCell ref="G8:I8"/>
    <mergeCell ref="B8:C8"/>
    <mergeCell ref="A4:A5"/>
    <mergeCell ref="A2:U2"/>
    <mergeCell ref="B4:C5"/>
    <mergeCell ref="G5:I5"/>
    <mergeCell ref="D5:F5"/>
    <mergeCell ref="Q4:W4"/>
    <mergeCell ref="Q5:U5"/>
    <mergeCell ref="G6:I6"/>
    <mergeCell ref="J6:M6"/>
    <mergeCell ref="B6:C6"/>
    <mergeCell ref="D4:I4"/>
    <mergeCell ref="J4:P4"/>
    <mergeCell ref="J5:M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W13"/>
  <sheetViews>
    <sheetView workbookViewId="0" topLeftCell="A1">
      <selection activeCell="X11" sqref="X1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7"/>
      <c r="B1" s="7"/>
      <c r="C1" s="1"/>
      <c r="D1" s="1"/>
      <c r="E1" s="1"/>
      <c r="F1" s="1"/>
      <c r="G1" s="1"/>
      <c r="H1" s="1"/>
      <c r="I1" s="1"/>
      <c r="J1" s="1"/>
      <c r="K1" s="1"/>
      <c r="L1" s="1"/>
      <c r="M1" s="1"/>
      <c r="N1" s="1"/>
      <c r="O1" s="1"/>
      <c r="P1" s="1"/>
      <c r="Q1" s="1"/>
      <c r="R1" s="1"/>
      <c r="S1" s="1"/>
      <c r="T1" s="1"/>
      <c r="U1" s="1"/>
      <c r="V1" s="1"/>
      <c r="W1" s="1"/>
    </row>
    <row r="2" spans="1:23" ht="21" customHeight="1">
      <c r="A2" s="90" t="s">
        <v>84</v>
      </c>
      <c r="B2" s="90"/>
      <c r="C2" s="90"/>
      <c r="D2" s="90"/>
      <c r="E2" s="90"/>
      <c r="F2" s="90"/>
      <c r="G2" s="90"/>
      <c r="H2" s="90"/>
      <c r="I2" s="90"/>
      <c r="J2" s="90"/>
      <c r="K2" s="90"/>
      <c r="L2" s="90"/>
      <c r="M2" s="90"/>
      <c r="N2" s="90"/>
      <c r="O2" s="90"/>
      <c r="P2" s="90"/>
      <c r="Q2" s="90"/>
      <c r="R2" s="90"/>
      <c r="S2" s="90"/>
      <c r="T2" s="90"/>
      <c r="U2" s="90"/>
      <c r="V2" s="90"/>
      <c r="W2" s="90"/>
    </row>
    <row r="3" spans="1:23" ht="15" customHeight="1" thickBot="1">
      <c r="A3" s="1"/>
      <c r="B3" s="1"/>
      <c r="C3" s="1"/>
      <c r="D3" s="1"/>
      <c r="E3" s="1"/>
      <c r="F3" s="1"/>
      <c r="G3" s="1"/>
      <c r="H3" s="1"/>
      <c r="I3" s="1"/>
      <c r="J3" s="1"/>
      <c r="K3" s="1"/>
      <c r="L3" s="1"/>
      <c r="M3" s="1"/>
      <c r="N3" s="1"/>
      <c r="O3" s="1"/>
      <c r="P3" s="91"/>
      <c r="Q3" s="91"/>
      <c r="R3" s="91"/>
      <c r="S3" s="91"/>
      <c r="T3" s="91"/>
      <c r="U3" s="91"/>
      <c r="V3" s="91"/>
      <c r="W3" s="92" t="s">
        <v>85</v>
      </c>
    </row>
    <row r="4" spans="1:23" ht="18" customHeight="1">
      <c r="A4" s="55" t="s">
        <v>1</v>
      </c>
      <c r="B4" s="26" t="s">
        <v>86</v>
      </c>
      <c r="C4" s="43"/>
      <c r="D4" s="43"/>
      <c r="E4" s="55"/>
      <c r="F4" s="26" t="s">
        <v>77</v>
      </c>
      <c r="G4" s="43"/>
      <c r="H4" s="43"/>
      <c r="I4" s="43"/>
      <c r="J4" s="43"/>
      <c r="K4" s="55"/>
      <c r="L4" s="56" t="s">
        <v>78</v>
      </c>
      <c r="M4" s="57"/>
      <c r="N4" s="57"/>
      <c r="O4" s="57"/>
      <c r="P4" s="57"/>
      <c r="Q4" s="57"/>
      <c r="R4" s="57"/>
      <c r="S4" s="57"/>
      <c r="T4" s="57"/>
      <c r="U4" s="57"/>
      <c r="V4" s="57"/>
      <c r="W4" s="57"/>
    </row>
    <row r="5" spans="1:23" ht="22.5" customHeight="1">
      <c r="A5" s="69"/>
      <c r="B5" s="58"/>
      <c r="C5" s="59"/>
      <c r="D5" s="59"/>
      <c r="E5" s="60"/>
      <c r="F5" s="58"/>
      <c r="G5" s="59"/>
      <c r="H5" s="59"/>
      <c r="I5" s="59"/>
      <c r="J5" s="59"/>
      <c r="K5" s="60"/>
      <c r="L5" s="61" t="s">
        <v>87</v>
      </c>
      <c r="M5" s="62"/>
      <c r="N5" s="62"/>
      <c r="O5" s="62"/>
      <c r="P5" s="62"/>
      <c r="Q5" s="62"/>
      <c r="R5" s="63"/>
      <c r="S5" s="61" t="s">
        <v>79</v>
      </c>
      <c r="T5" s="62"/>
      <c r="U5" s="62"/>
      <c r="V5" s="62"/>
      <c r="W5" s="62"/>
    </row>
    <row r="6" spans="1:23" s="66" customFormat="1" ht="4.5" customHeight="1">
      <c r="A6" s="75"/>
      <c r="B6" s="64"/>
      <c r="C6" s="65"/>
      <c r="D6" s="65"/>
      <c r="E6" s="65"/>
      <c r="F6" s="65"/>
      <c r="G6" s="65"/>
      <c r="H6" s="65"/>
      <c r="I6" s="65"/>
      <c r="J6" s="65"/>
      <c r="K6" s="65"/>
      <c r="L6" s="65"/>
      <c r="M6" s="65"/>
      <c r="N6" s="65"/>
      <c r="O6" s="65"/>
      <c r="P6" s="65"/>
      <c r="Q6" s="65"/>
      <c r="R6" s="65"/>
      <c r="S6" s="65"/>
      <c r="T6" s="65"/>
      <c r="U6" s="65"/>
      <c r="V6" s="65"/>
      <c r="W6" s="65"/>
    </row>
    <row r="7" spans="1:23" ht="16.5" customHeight="1">
      <c r="A7" s="20" t="s">
        <v>88</v>
      </c>
      <c r="B7" s="22">
        <v>5770</v>
      </c>
      <c r="C7" s="25"/>
      <c r="D7" s="25"/>
      <c r="E7" s="25"/>
      <c r="F7" s="25">
        <v>1720</v>
      </c>
      <c r="G7" s="25"/>
      <c r="H7" s="25"/>
      <c r="I7" s="25"/>
      <c r="J7" s="25"/>
      <c r="K7" s="25"/>
      <c r="L7" s="25">
        <v>3060</v>
      </c>
      <c r="M7" s="25"/>
      <c r="N7" s="25"/>
      <c r="O7" s="25"/>
      <c r="P7" s="25"/>
      <c r="Q7" s="25"/>
      <c r="R7" s="25"/>
      <c r="S7" s="25">
        <v>986</v>
      </c>
      <c r="T7" s="25"/>
      <c r="U7" s="25"/>
      <c r="V7" s="25"/>
      <c r="W7" s="25"/>
    </row>
    <row r="8" spans="1:23" ht="16.5" customHeight="1">
      <c r="A8" s="20" t="s">
        <v>90</v>
      </c>
      <c r="B8" s="22">
        <v>5690</v>
      </c>
      <c r="C8" s="25"/>
      <c r="D8" s="25"/>
      <c r="E8" s="25"/>
      <c r="F8" s="25">
        <v>1700</v>
      </c>
      <c r="G8" s="25"/>
      <c r="H8" s="25"/>
      <c r="I8" s="25"/>
      <c r="J8" s="25"/>
      <c r="K8" s="25"/>
      <c r="L8" s="25">
        <v>3010</v>
      </c>
      <c r="M8" s="25"/>
      <c r="N8" s="25"/>
      <c r="O8" s="25"/>
      <c r="P8" s="25"/>
      <c r="Q8" s="25"/>
      <c r="R8" s="25"/>
      <c r="S8" s="25">
        <v>980</v>
      </c>
      <c r="T8" s="25"/>
      <c r="U8" s="25"/>
      <c r="V8" s="25"/>
      <c r="W8" s="25"/>
    </row>
    <row r="9" spans="1:23" ht="16.5" customHeight="1">
      <c r="A9" s="20" t="s">
        <v>91</v>
      </c>
      <c r="B9" s="22">
        <v>5640</v>
      </c>
      <c r="C9" s="25"/>
      <c r="D9" s="25"/>
      <c r="E9" s="25"/>
      <c r="F9" s="25">
        <v>1680</v>
      </c>
      <c r="G9" s="25"/>
      <c r="H9" s="25"/>
      <c r="I9" s="25"/>
      <c r="J9" s="25"/>
      <c r="K9" s="25"/>
      <c r="L9" s="25">
        <v>2990</v>
      </c>
      <c r="M9" s="25"/>
      <c r="N9" s="25"/>
      <c r="O9" s="25"/>
      <c r="P9" s="25"/>
      <c r="Q9" s="25"/>
      <c r="R9" s="25"/>
      <c r="S9" s="25">
        <v>972</v>
      </c>
      <c r="T9" s="25"/>
      <c r="U9" s="25"/>
      <c r="V9" s="25"/>
      <c r="W9" s="25"/>
    </row>
    <row r="10" spans="1:23" ht="16.5" customHeight="1">
      <c r="A10" s="20" t="s">
        <v>92</v>
      </c>
      <c r="B10" s="22">
        <v>5580</v>
      </c>
      <c r="C10" s="25"/>
      <c r="D10" s="25"/>
      <c r="E10" s="25"/>
      <c r="F10" s="25">
        <v>1650</v>
      </c>
      <c r="G10" s="25"/>
      <c r="H10" s="25"/>
      <c r="I10" s="25"/>
      <c r="J10" s="25"/>
      <c r="K10" s="25"/>
      <c r="L10" s="25">
        <v>2970</v>
      </c>
      <c r="M10" s="25"/>
      <c r="N10" s="25"/>
      <c r="O10" s="25"/>
      <c r="P10" s="25"/>
      <c r="Q10" s="25"/>
      <c r="R10" s="25"/>
      <c r="S10" s="25">
        <v>967</v>
      </c>
      <c r="T10" s="25"/>
      <c r="U10" s="25"/>
      <c r="V10" s="25"/>
      <c r="W10" s="25"/>
    </row>
    <row r="11" spans="1:23" ht="16.5" customHeight="1">
      <c r="A11" s="19" t="s">
        <v>93</v>
      </c>
      <c r="B11" s="51">
        <v>13600</v>
      </c>
      <c r="C11" s="49"/>
      <c r="D11" s="49"/>
      <c r="E11" s="49"/>
      <c r="F11" s="49">
        <v>2980</v>
      </c>
      <c r="G11" s="49"/>
      <c r="H11" s="49"/>
      <c r="I11" s="49"/>
      <c r="J11" s="49"/>
      <c r="K11" s="49"/>
      <c r="L11" s="49">
        <v>5240</v>
      </c>
      <c r="M11" s="49"/>
      <c r="N11" s="49"/>
      <c r="O11" s="49"/>
      <c r="P11" s="49"/>
      <c r="Q11" s="49"/>
      <c r="R11" s="49"/>
      <c r="S11" s="49">
        <v>5350</v>
      </c>
      <c r="T11" s="49"/>
      <c r="U11" s="49"/>
      <c r="V11" s="49"/>
      <c r="W11" s="49"/>
    </row>
    <row r="12" spans="1:23" s="66" customFormat="1" ht="4.5" customHeight="1" thickBot="1">
      <c r="A12" s="19"/>
      <c r="B12" s="93"/>
      <c r="C12" s="94"/>
      <c r="D12" s="94"/>
      <c r="E12" s="94"/>
      <c r="F12" s="94"/>
      <c r="G12" s="94"/>
      <c r="H12" s="94"/>
      <c r="I12" s="94"/>
      <c r="J12" s="94"/>
      <c r="K12" s="94"/>
      <c r="L12" s="94"/>
      <c r="M12" s="94"/>
      <c r="N12" s="94"/>
      <c r="O12" s="94"/>
      <c r="P12" s="94"/>
      <c r="Q12" s="94"/>
      <c r="R12" s="94"/>
      <c r="S12" s="94"/>
      <c r="T12" s="94"/>
      <c r="U12" s="94"/>
      <c r="V12" s="94"/>
      <c r="W12" s="94"/>
    </row>
    <row r="13" spans="1:23" s="66" customFormat="1" ht="18" customHeight="1">
      <c r="A13" s="6" t="s">
        <v>89</v>
      </c>
      <c r="B13" s="8"/>
      <c r="C13" s="8"/>
      <c r="D13" s="8"/>
      <c r="E13" s="8"/>
      <c r="F13" s="8"/>
      <c r="G13" s="8"/>
      <c r="H13" s="8"/>
      <c r="I13" s="8"/>
      <c r="J13" s="8"/>
      <c r="K13" s="8"/>
      <c r="L13" s="8"/>
      <c r="M13" s="8"/>
      <c r="N13" s="8"/>
      <c r="O13" s="8"/>
      <c r="P13" s="8"/>
      <c r="Q13" s="8"/>
      <c r="R13" s="8"/>
      <c r="S13" s="8"/>
      <c r="T13" s="8"/>
      <c r="U13" s="8"/>
      <c r="V13" s="8"/>
      <c r="W13" s="8"/>
    </row>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5.25" customHeight="1"/>
  </sheetData>
  <mergeCells count="35">
    <mergeCell ref="B9:E9"/>
    <mergeCell ref="F9:K9"/>
    <mergeCell ref="L9:R9"/>
    <mergeCell ref="S9:W9"/>
    <mergeCell ref="F8:K8"/>
    <mergeCell ref="L8:R8"/>
    <mergeCell ref="S8:W8"/>
    <mergeCell ref="B7:E7"/>
    <mergeCell ref="L6:R6"/>
    <mergeCell ref="S6:W6"/>
    <mergeCell ref="B12:E12"/>
    <mergeCell ref="F12:K12"/>
    <mergeCell ref="L12:R12"/>
    <mergeCell ref="S12:W12"/>
    <mergeCell ref="F7:K7"/>
    <mergeCell ref="L7:R7"/>
    <mergeCell ref="S7:W7"/>
    <mergeCell ref="B8:E8"/>
    <mergeCell ref="B6:E6"/>
    <mergeCell ref="F6:K6"/>
    <mergeCell ref="L11:R11"/>
    <mergeCell ref="S11:W11"/>
    <mergeCell ref="B10:E10"/>
    <mergeCell ref="F10:K10"/>
    <mergeCell ref="L10:R10"/>
    <mergeCell ref="B11:E11"/>
    <mergeCell ref="F11:K11"/>
    <mergeCell ref="S10:W10"/>
    <mergeCell ref="A2:W2"/>
    <mergeCell ref="F4:K5"/>
    <mergeCell ref="L5:R5"/>
    <mergeCell ref="L4:W4"/>
    <mergeCell ref="A4:A5"/>
    <mergeCell ref="B4:E5"/>
    <mergeCell ref="S5:W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G27"/>
  <sheetViews>
    <sheetView workbookViewId="0" topLeftCell="A1">
      <selection activeCell="A1" sqref="A1"/>
    </sheetView>
  </sheetViews>
  <sheetFormatPr defaultColWidth="9.00390625" defaultRowHeight="13.5"/>
  <cols>
    <col min="1" max="1" width="17.125" style="136" customWidth="1"/>
    <col min="2" max="2" width="18.25390625" style="136" customWidth="1"/>
    <col min="3" max="3" width="6.00390625" style="136" customWidth="1"/>
    <col min="4" max="4" width="12.25390625" style="136" customWidth="1"/>
    <col min="5" max="5" width="12.125" style="136" customWidth="1"/>
    <col min="6" max="6" width="6.125" style="136" customWidth="1"/>
    <col min="7" max="7" width="18.25390625" style="136" customWidth="1"/>
    <col min="8" max="16384" width="11.00390625" style="101" customWidth="1"/>
  </cols>
  <sheetData>
    <row r="1" spans="1:7" s="97" customFormat="1" ht="30" customHeight="1">
      <c r="A1" s="95"/>
      <c r="B1" s="95"/>
      <c r="C1" s="95"/>
      <c r="D1" s="95"/>
      <c r="E1" s="95"/>
      <c r="F1" s="95"/>
      <c r="G1" s="96"/>
    </row>
    <row r="2" spans="1:7" s="99" customFormat="1" ht="57" customHeight="1">
      <c r="A2" s="98" t="s">
        <v>105</v>
      </c>
      <c r="B2" s="98"/>
      <c r="C2" s="98"/>
      <c r="D2" s="98"/>
      <c r="E2" s="98"/>
      <c r="F2" s="98"/>
      <c r="G2" s="98"/>
    </row>
    <row r="3" spans="1:7" ht="16.5" customHeight="1" thickBot="1">
      <c r="A3" s="100"/>
      <c r="B3" s="100"/>
      <c r="C3" s="100"/>
      <c r="D3" s="100"/>
      <c r="E3" s="100"/>
      <c r="F3" s="100"/>
      <c r="G3" s="100"/>
    </row>
    <row r="4" spans="1:7" s="105" customFormat="1" ht="33" customHeight="1">
      <c r="A4" s="102" t="s">
        <v>106</v>
      </c>
      <c r="B4" s="102" t="s">
        <v>94</v>
      </c>
      <c r="C4" s="103" t="s">
        <v>95</v>
      </c>
      <c r="D4" s="103"/>
      <c r="E4" s="103" t="s">
        <v>96</v>
      </c>
      <c r="F4" s="103"/>
      <c r="G4" s="104" t="s">
        <v>97</v>
      </c>
    </row>
    <row r="5" spans="1:7" s="110" customFormat="1" ht="9" customHeight="1">
      <c r="A5" s="106"/>
      <c r="B5" s="107"/>
      <c r="C5" s="108"/>
      <c r="D5" s="108"/>
      <c r="E5" s="108"/>
      <c r="F5" s="108"/>
      <c r="G5" s="109"/>
    </row>
    <row r="6" spans="1:7" s="110" customFormat="1" ht="18" customHeight="1">
      <c r="A6" s="106"/>
      <c r="B6" s="111" t="s">
        <v>98</v>
      </c>
      <c r="C6" s="112">
        <v>1450</v>
      </c>
      <c r="D6" s="112"/>
      <c r="E6" s="112">
        <v>526</v>
      </c>
      <c r="F6" s="112"/>
      <c r="G6" s="109">
        <v>7610</v>
      </c>
    </row>
    <row r="7" spans="1:7" s="110" customFormat="1" ht="18" customHeight="1">
      <c r="A7" s="113" t="s">
        <v>99</v>
      </c>
      <c r="B7" s="111" t="s">
        <v>100</v>
      </c>
      <c r="C7" s="114">
        <v>0</v>
      </c>
      <c r="D7" s="114"/>
      <c r="E7" s="112">
        <v>159</v>
      </c>
      <c r="F7" s="112"/>
      <c r="G7" s="115">
        <v>0</v>
      </c>
    </row>
    <row r="8" spans="1:7" s="110" customFormat="1" ht="18" customHeight="1">
      <c r="A8" s="106"/>
      <c r="B8" s="107" t="s">
        <v>67</v>
      </c>
      <c r="C8" s="112">
        <v>1450</v>
      </c>
      <c r="D8" s="112"/>
      <c r="E8" s="116">
        <v>0</v>
      </c>
      <c r="F8" s="116"/>
      <c r="G8" s="109">
        <v>7610</v>
      </c>
    </row>
    <row r="9" spans="1:7" s="110" customFormat="1" ht="9" customHeight="1">
      <c r="A9" s="106"/>
      <c r="B9" s="107"/>
      <c r="C9" s="108"/>
      <c r="D9" s="108"/>
      <c r="E9" s="108"/>
      <c r="F9" s="108"/>
      <c r="G9" s="109"/>
    </row>
    <row r="10" spans="1:7" s="110" customFormat="1" ht="18" customHeight="1">
      <c r="A10" s="106"/>
      <c r="B10" s="111" t="s">
        <v>98</v>
      </c>
      <c r="C10" s="112">
        <v>1410</v>
      </c>
      <c r="D10" s="112"/>
      <c r="E10" s="112">
        <v>519</v>
      </c>
      <c r="F10" s="112"/>
      <c r="G10" s="109">
        <v>7320</v>
      </c>
    </row>
    <row r="11" spans="1:7" s="110" customFormat="1" ht="18" customHeight="1">
      <c r="A11" s="113" t="s">
        <v>107</v>
      </c>
      <c r="B11" s="111" t="s">
        <v>100</v>
      </c>
      <c r="C11" s="112">
        <v>0</v>
      </c>
      <c r="D11" s="112"/>
      <c r="E11" s="112">
        <v>0</v>
      </c>
      <c r="F11" s="112"/>
      <c r="G11" s="109">
        <v>0</v>
      </c>
    </row>
    <row r="12" spans="1:7" s="110" customFormat="1" ht="18" customHeight="1">
      <c r="A12" s="106"/>
      <c r="B12" s="107" t="s">
        <v>67</v>
      </c>
      <c r="C12" s="112">
        <v>1410</v>
      </c>
      <c r="D12" s="112"/>
      <c r="E12" s="117">
        <v>519</v>
      </c>
      <c r="F12" s="117"/>
      <c r="G12" s="109">
        <v>7320</v>
      </c>
    </row>
    <row r="13" spans="1:7" s="110" customFormat="1" ht="9" customHeight="1">
      <c r="A13" s="106"/>
      <c r="B13" s="107"/>
      <c r="C13" s="108"/>
      <c r="D13" s="108"/>
      <c r="E13" s="108"/>
      <c r="F13" s="108"/>
      <c r="G13" s="109"/>
    </row>
    <row r="14" spans="1:7" s="118" customFormat="1" ht="18" customHeight="1">
      <c r="A14" s="106"/>
      <c r="B14" s="111" t="s">
        <v>101</v>
      </c>
      <c r="C14" s="112">
        <v>1410</v>
      </c>
      <c r="D14" s="112"/>
      <c r="E14" s="112">
        <v>471</v>
      </c>
      <c r="F14" s="112"/>
      <c r="G14" s="109">
        <v>6660</v>
      </c>
    </row>
    <row r="15" spans="1:7" s="118" customFormat="1" ht="18" customHeight="1">
      <c r="A15" s="113" t="s">
        <v>108</v>
      </c>
      <c r="B15" s="111" t="s">
        <v>102</v>
      </c>
      <c r="C15" s="112">
        <v>0</v>
      </c>
      <c r="D15" s="112"/>
      <c r="E15" s="112">
        <v>0</v>
      </c>
      <c r="F15" s="112"/>
      <c r="G15" s="109">
        <v>0</v>
      </c>
    </row>
    <row r="16" spans="1:7" s="118" customFormat="1" ht="18" customHeight="1">
      <c r="A16" s="119"/>
      <c r="B16" s="107" t="s">
        <v>67</v>
      </c>
      <c r="C16" s="112">
        <v>1410</v>
      </c>
      <c r="D16" s="112"/>
      <c r="E16" s="112">
        <v>471</v>
      </c>
      <c r="F16" s="112"/>
      <c r="G16" s="109">
        <v>6660</v>
      </c>
    </row>
    <row r="17" spans="1:7" s="110" customFormat="1" ht="9" customHeight="1">
      <c r="A17" s="106"/>
      <c r="B17" s="107"/>
      <c r="C17" s="108"/>
      <c r="D17" s="108"/>
      <c r="E17" s="108"/>
      <c r="F17" s="108"/>
      <c r="G17" s="109"/>
    </row>
    <row r="18" spans="1:7" s="118" customFormat="1" ht="18" customHeight="1">
      <c r="A18" s="120"/>
      <c r="B18" s="111" t="s">
        <v>101</v>
      </c>
      <c r="C18" s="112">
        <v>1400</v>
      </c>
      <c r="D18" s="112"/>
      <c r="E18" s="112">
        <v>525</v>
      </c>
      <c r="F18" s="112"/>
      <c r="G18" s="109">
        <v>7350</v>
      </c>
    </row>
    <row r="19" spans="1:7" s="118" customFormat="1" ht="18" customHeight="1">
      <c r="A19" s="113" t="s">
        <v>109</v>
      </c>
      <c r="B19" s="111" t="s">
        <v>102</v>
      </c>
      <c r="C19" s="112">
        <v>0</v>
      </c>
      <c r="D19" s="112"/>
      <c r="E19" s="112">
        <v>0</v>
      </c>
      <c r="F19" s="112"/>
      <c r="G19" s="109">
        <v>0</v>
      </c>
    </row>
    <row r="20" spans="1:7" s="118" customFormat="1" ht="18" customHeight="1">
      <c r="A20" s="121"/>
      <c r="B20" s="107" t="s">
        <v>67</v>
      </c>
      <c r="C20" s="112">
        <v>1400</v>
      </c>
      <c r="D20" s="112"/>
      <c r="E20" s="112">
        <v>525</v>
      </c>
      <c r="F20" s="112"/>
      <c r="G20" s="109">
        <v>7350</v>
      </c>
    </row>
    <row r="21" spans="1:7" s="105" customFormat="1" ht="9" customHeight="1">
      <c r="A21" s="119"/>
      <c r="B21" s="122"/>
      <c r="C21" s="112"/>
      <c r="D21" s="112"/>
      <c r="E21" s="112"/>
      <c r="F21" s="112"/>
      <c r="G21" s="109"/>
    </row>
    <row r="22" spans="1:7" s="118" customFormat="1" ht="18" customHeight="1">
      <c r="A22" s="120"/>
      <c r="B22" s="123" t="s">
        <v>101</v>
      </c>
      <c r="C22" s="124">
        <v>2440</v>
      </c>
      <c r="D22" s="124"/>
      <c r="E22" s="124">
        <v>506</v>
      </c>
      <c r="F22" s="124"/>
      <c r="G22" s="125">
        <v>12400</v>
      </c>
    </row>
    <row r="23" spans="1:7" s="118" customFormat="1" ht="18" customHeight="1">
      <c r="A23" s="126" t="s">
        <v>110</v>
      </c>
      <c r="B23" s="123" t="s">
        <v>102</v>
      </c>
      <c r="C23" s="124">
        <v>0</v>
      </c>
      <c r="D23" s="124"/>
      <c r="E23" s="124">
        <v>0</v>
      </c>
      <c r="F23" s="124"/>
      <c r="G23" s="125">
        <v>0</v>
      </c>
    </row>
    <row r="24" spans="1:7" s="118" customFormat="1" ht="18" customHeight="1">
      <c r="A24" s="121"/>
      <c r="B24" s="127" t="s">
        <v>67</v>
      </c>
      <c r="C24" s="124">
        <f>SUM(C22:D23)</f>
        <v>2440</v>
      </c>
      <c r="D24" s="124"/>
      <c r="E24" s="124">
        <f>SUM(E22:F23)</f>
        <v>506</v>
      </c>
      <c r="F24" s="124"/>
      <c r="G24" s="125">
        <f>SUM(G22:G23)</f>
        <v>12400</v>
      </c>
    </row>
    <row r="25" spans="1:7" ht="9" customHeight="1" thickBot="1">
      <c r="A25" s="128"/>
      <c r="B25" s="129"/>
      <c r="C25" s="130"/>
      <c r="D25" s="130"/>
      <c r="E25" s="130"/>
      <c r="F25" s="130"/>
      <c r="G25" s="131"/>
    </row>
    <row r="26" spans="1:7" s="134" customFormat="1" ht="18" customHeight="1">
      <c r="A26" s="132" t="s">
        <v>103</v>
      </c>
      <c r="B26" s="133"/>
      <c r="C26" s="133"/>
      <c r="D26" s="133"/>
      <c r="E26" s="133"/>
      <c r="F26" s="133"/>
      <c r="G26" s="133"/>
    </row>
    <row r="27" spans="1:7" s="134" customFormat="1" ht="15" customHeight="1">
      <c r="A27" s="135" t="s">
        <v>104</v>
      </c>
      <c r="B27" s="133"/>
      <c r="C27" s="133"/>
      <c r="D27" s="133"/>
      <c r="E27" s="133"/>
      <c r="F27" s="133"/>
      <c r="G27" s="133"/>
    </row>
  </sheetData>
  <mergeCells count="45">
    <mergeCell ref="C16:D16"/>
    <mergeCell ref="E16:F16"/>
    <mergeCell ref="C14:D14"/>
    <mergeCell ref="E14:F14"/>
    <mergeCell ref="C15:D15"/>
    <mergeCell ref="E15:F15"/>
    <mergeCell ref="E11:F11"/>
    <mergeCell ref="C12:D12"/>
    <mergeCell ref="E12:F12"/>
    <mergeCell ref="C13:D13"/>
    <mergeCell ref="E13:F13"/>
    <mergeCell ref="C18:D18"/>
    <mergeCell ref="C7:D7"/>
    <mergeCell ref="E7:F7"/>
    <mergeCell ref="C8:D8"/>
    <mergeCell ref="E8:F8"/>
    <mergeCell ref="C9:D9"/>
    <mergeCell ref="E9:F9"/>
    <mergeCell ref="C10:D10"/>
    <mergeCell ref="E10:F10"/>
    <mergeCell ref="C11:D11"/>
    <mergeCell ref="C21:D21"/>
    <mergeCell ref="C20:D20"/>
    <mergeCell ref="E20:F20"/>
    <mergeCell ref="E19:F19"/>
    <mergeCell ref="A2:G2"/>
    <mergeCell ref="C22:D22"/>
    <mergeCell ref="C4:D4"/>
    <mergeCell ref="E4:F4"/>
    <mergeCell ref="E18:F18"/>
    <mergeCell ref="E22:F22"/>
    <mergeCell ref="C5:D5"/>
    <mergeCell ref="E5:F5"/>
    <mergeCell ref="C6:D6"/>
    <mergeCell ref="E6:F6"/>
    <mergeCell ref="C25:D25"/>
    <mergeCell ref="E25:F25"/>
    <mergeCell ref="C17:D17"/>
    <mergeCell ref="E17:F17"/>
    <mergeCell ref="C19:D19"/>
    <mergeCell ref="C24:D24"/>
    <mergeCell ref="E21:F21"/>
    <mergeCell ref="C23:D23"/>
    <mergeCell ref="E23:F23"/>
    <mergeCell ref="E24:F24"/>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G14"/>
  <sheetViews>
    <sheetView workbookViewId="0" topLeftCell="A1">
      <selection activeCell="A2" sqref="A2:G2"/>
    </sheetView>
  </sheetViews>
  <sheetFormatPr defaultColWidth="9.00390625" defaultRowHeight="13.5"/>
  <cols>
    <col min="1" max="1" width="17.125" style="136" customWidth="1"/>
    <col min="2" max="2" width="18.25390625" style="136" customWidth="1"/>
    <col min="3" max="3" width="6.00390625" style="136" customWidth="1"/>
    <col min="4" max="4" width="12.25390625" style="136" customWidth="1"/>
    <col min="5" max="5" width="12.125" style="136" customWidth="1"/>
    <col min="6" max="6" width="6.125" style="136" customWidth="1"/>
    <col min="7" max="7" width="18.25390625" style="136" customWidth="1"/>
    <col min="8" max="16384" width="11.00390625" style="101" customWidth="1"/>
  </cols>
  <sheetData>
    <row r="1" spans="1:7" s="97" customFormat="1" ht="30" customHeight="1">
      <c r="A1" s="95"/>
      <c r="B1" s="95"/>
      <c r="C1" s="95"/>
      <c r="D1" s="95"/>
      <c r="E1" s="95"/>
      <c r="F1" s="95"/>
      <c r="G1" s="96"/>
    </row>
    <row r="2" spans="1:7" s="136" customFormat="1" ht="33" customHeight="1">
      <c r="A2" s="137" t="s">
        <v>111</v>
      </c>
      <c r="B2" s="137"/>
      <c r="C2" s="137"/>
      <c r="D2" s="137"/>
      <c r="E2" s="137"/>
      <c r="F2" s="137"/>
      <c r="G2" s="137"/>
    </row>
    <row r="3" spans="1:7" ht="15" customHeight="1" thickBot="1">
      <c r="A3" s="100"/>
      <c r="B3" s="100"/>
      <c r="C3" s="100"/>
      <c r="D3" s="100"/>
      <c r="E3" s="100"/>
      <c r="F3" s="100"/>
      <c r="G3" s="100"/>
    </row>
    <row r="4" spans="1:7" s="105" customFormat="1" ht="33" customHeight="1">
      <c r="A4" s="102" t="s">
        <v>106</v>
      </c>
      <c r="B4" s="138" t="s">
        <v>95</v>
      </c>
      <c r="C4" s="103"/>
      <c r="D4" s="103" t="s">
        <v>96</v>
      </c>
      <c r="E4" s="103"/>
      <c r="F4" s="103" t="s">
        <v>97</v>
      </c>
      <c r="G4" s="139"/>
    </row>
    <row r="5" spans="1:7" s="105" customFormat="1" ht="9" customHeight="1">
      <c r="A5" s="119"/>
      <c r="B5" s="112"/>
      <c r="C5" s="112"/>
      <c r="D5" s="112"/>
      <c r="E5" s="112"/>
      <c r="F5" s="112"/>
      <c r="G5" s="112"/>
    </row>
    <row r="6" spans="1:7" s="110" customFormat="1" ht="30" customHeight="1">
      <c r="A6" s="113" t="s">
        <v>112</v>
      </c>
      <c r="B6" s="140">
        <v>1</v>
      </c>
      <c r="C6" s="140"/>
      <c r="D6" s="140">
        <v>295</v>
      </c>
      <c r="E6" s="140"/>
      <c r="F6" s="140">
        <v>3</v>
      </c>
      <c r="G6" s="140"/>
    </row>
    <row r="7" spans="1:7" s="110" customFormat="1" ht="30" customHeight="1">
      <c r="A7" s="113" t="s">
        <v>107</v>
      </c>
      <c r="B7" s="140">
        <v>0</v>
      </c>
      <c r="C7" s="140"/>
      <c r="D7" s="140">
        <v>299</v>
      </c>
      <c r="E7" s="140"/>
      <c r="F7" s="140">
        <v>1</v>
      </c>
      <c r="G7" s="140"/>
    </row>
    <row r="8" spans="1:7" s="118" customFormat="1" ht="30" customHeight="1">
      <c r="A8" s="113" t="s">
        <v>108</v>
      </c>
      <c r="B8" s="140">
        <v>0</v>
      </c>
      <c r="C8" s="140"/>
      <c r="D8" s="140">
        <v>267</v>
      </c>
      <c r="E8" s="140"/>
      <c r="F8" s="140">
        <v>0</v>
      </c>
      <c r="G8" s="140"/>
    </row>
    <row r="9" spans="1:7" s="118" customFormat="1" ht="30" customHeight="1">
      <c r="A9" s="113" t="s">
        <v>109</v>
      </c>
      <c r="B9" s="141">
        <v>0</v>
      </c>
      <c r="C9" s="140"/>
      <c r="D9" s="142">
        <v>275</v>
      </c>
      <c r="E9" s="142"/>
      <c r="F9" s="143">
        <v>0</v>
      </c>
      <c r="G9" s="143"/>
    </row>
    <row r="10" spans="1:7" s="118" customFormat="1" ht="30" customHeight="1">
      <c r="A10" s="126" t="s">
        <v>114</v>
      </c>
      <c r="B10" s="144">
        <v>0</v>
      </c>
      <c r="C10" s="145"/>
      <c r="D10" s="146">
        <v>280</v>
      </c>
      <c r="E10" s="146"/>
      <c r="F10" s="147">
        <v>0</v>
      </c>
      <c r="G10" s="147"/>
    </row>
    <row r="11" spans="1:7" ht="9" customHeight="1" thickBot="1">
      <c r="A11" s="128"/>
      <c r="B11" s="130"/>
      <c r="C11" s="130"/>
      <c r="D11" s="130"/>
      <c r="E11" s="130"/>
      <c r="F11" s="130"/>
      <c r="G11" s="130"/>
    </row>
    <row r="12" spans="1:7" s="134" customFormat="1" ht="18" customHeight="1">
      <c r="A12" s="148" t="s">
        <v>113</v>
      </c>
      <c r="B12" s="148"/>
      <c r="C12" s="148"/>
      <c r="D12" s="148"/>
      <c r="E12" s="148"/>
      <c r="F12" s="148"/>
      <c r="G12" s="148"/>
    </row>
    <row r="13" spans="1:7" s="134" customFormat="1" ht="15" customHeight="1">
      <c r="A13" s="135" t="s">
        <v>104</v>
      </c>
      <c r="B13" s="133"/>
      <c r="C13" s="133"/>
      <c r="D13" s="133"/>
      <c r="E13" s="133"/>
      <c r="F13" s="133"/>
      <c r="G13" s="133"/>
    </row>
    <row r="14" spans="1:7" ht="11.25">
      <c r="A14" s="149"/>
      <c r="B14" s="149"/>
      <c r="C14" s="149"/>
      <c r="D14" s="149"/>
      <c r="E14" s="149"/>
      <c r="F14" s="149"/>
      <c r="G14" s="149"/>
    </row>
  </sheetData>
  <mergeCells count="25">
    <mergeCell ref="A2:G2"/>
    <mergeCell ref="D5:E5"/>
    <mergeCell ref="F5:G5"/>
    <mergeCell ref="B11:C11"/>
    <mergeCell ref="D11:E11"/>
    <mergeCell ref="F11:G11"/>
    <mergeCell ref="B9:C9"/>
    <mergeCell ref="D9:E9"/>
    <mergeCell ref="F9:G9"/>
    <mergeCell ref="B4:C4"/>
    <mergeCell ref="D4:E4"/>
    <mergeCell ref="F4:G4"/>
    <mergeCell ref="B5:C5"/>
    <mergeCell ref="B10:C10"/>
    <mergeCell ref="D10:E10"/>
    <mergeCell ref="F10:G10"/>
    <mergeCell ref="B8:C8"/>
    <mergeCell ref="D8:E8"/>
    <mergeCell ref="F8:G8"/>
    <mergeCell ref="B6:C6"/>
    <mergeCell ref="D6:E6"/>
    <mergeCell ref="F6:G6"/>
    <mergeCell ref="B7:C7"/>
    <mergeCell ref="D7:E7"/>
    <mergeCell ref="F7:G7"/>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sheetPr transitionEvaluation="1"/>
  <dimension ref="A1:H48"/>
  <sheetViews>
    <sheetView workbookViewId="0" topLeftCell="A1">
      <selection activeCell="A2" sqref="A2:G2"/>
    </sheetView>
  </sheetViews>
  <sheetFormatPr defaultColWidth="9.00390625" defaultRowHeight="13.5"/>
  <cols>
    <col min="1" max="1" width="1.25" style="161" customWidth="1"/>
    <col min="2" max="2" width="18.625" style="161" customWidth="1"/>
    <col min="3" max="3" width="1.25" style="161" customWidth="1"/>
    <col min="4" max="7" width="17.25390625" style="161" customWidth="1"/>
    <col min="8" max="16384" width="11.00390625" style="161" customWidth="1"/>
  </cols>
  <sheetData>
    <row r="1" spans="1:8" s="153" customFormat="1" ht="33" customHeight="1">
      <c r="A1" s="150"/>
      <c r="B1" s="150"/>
      <c r="C1" s="151"/>
      <c r="D1" s="152"/>
      <c r="E1" s="151"/>
      <c r="F1" s="151"/>
      <c r="G1" s="151"/>
      <c r="H1" s="151"/>
    </row>
    <row r="2" spans="1:8" s="156" customFormat="1" ht="54" customHeight="1">
      <c r="A2" s="154" t="s">
        <v>150</v>
      </c>
      <c r="B2" s="154"/>
      <c r="C2" s="154"/>
      <c r="D2" s="154"/>
      <c r="E2" s="154"/>
      <c r="F2" s="154"/>
      <c r="G2" s="154"/>
      <c r="H2" s="155"/>
    </row>
    <row r="3" spans="1:8" ht="16.5" customHeight="1" thickBot="1">
      <c r="A3" s="157"/>
      <c r="B3" s="157"/>
      <c r="C3" s="157"/>
      <c r="D3" s="157"/>
      <c r="E3" s="158"/>
      <c r="F3" s="158"/>
      <c r="G3" s="159"/>
      <c r="H3" s="160"/>
    </row>
    <row r="4" spans="1:8" s="167" customFormat="1" ht="27" customHeight="1">
      <c r="A4" s="162" t="s">
        <v>115</v>
      </c>
      <c r="B4" s="162"/>
      <c r="C4" s="163"/>
      <c r="D4" s="164" t="s">
        <v>116</v>
      </c>
      <c r="E4" s="164" t="s">
        <v>117</v>
      </c>
      <c r="F4" s="164" t="s">
        <v>118</v>
      </c>
      <c r="G4" s="165" t="s">
        <v>119</v>
      </c>
      <c r="H4" s="166"/>
    </row>
    <row r="5" spans="1:8" s="167" customFormat="1" ht="6" customHeight="1">
      <c r="A5" s="168"/>
      <c r="B5" s="168"/>
      <c r="C5" s="169"/>
      <c r="D5" s="170"/>
      <c r="E5" s="171"/>
      <c r="F5" s="171"/>
      <c r="G5" s="170"/>
      <c r="H5" s="166"/>
    </row>
    <row r="6" spans="1:8" s="176" customFormat="1" ht="18" customHeight="1">
      <c r="A6" s="155"/>
      <c r="B6" s="172"/>
      <c r="C6" s="173"/>
      <c r="D6" s="155" t="s">
        <v>120</v>
      </c>
      <c r="E6" s="155" t="s">
        <v>121</v>
      </c>
      <c r="F6" s="174" t="s">
        <v>122</v>
      </c>
      <c r="G6" s="174" t="s">
        <v>123</v>
      </c>
      <c r="H6" s="175"/>
    </row>
    <row r="7" spans="1:8" s="183" customFormat="1" ht="18" customHeight="1">
      <c r="A7" s="177"/>
      <c r="B7" s="178" t="s">
        <v>151</v>
      </c>
      <c r="C7" s="179"/>
      <c r="D7" s="180">
        <v>73</v>
      </c>
      <c r="E7" s="181">
        <v>3548</v>
      </c>
      <c r="F7" s="181">
        <v>2590</v>
      </c>
      <c r="G7" s="181">
        <v>17</v>
      </c>
      <c r="H7" s="182"/>
    </row>
    <row r="8" spans="1:8" s="183" customFormat="1" ht="18" customHeight="1">
      <c r="A8" s="177"/>
      <c r="B8" s="178" t="s">
        <v>152</v>
      </c>
      <c r="C8" s="179"/>
      <c r="D8" s="181">
        <v>48</v>
      </c>
      <c r="E8" s="181">
        <v>5167</v>
      </c>
      <c r="F8" s="181">
        <v>2480</v>
      </c>
      <c r="G8" s="181">
        <v>12</v>
      </c>
      <c r="H8" s="182"/>
    </row>
    <row r="9" spans="1:8" s="183" customFormat="1" ht="18" customHeight="1">
      <c r="A9" s="177"/>
      <c r="B9" s="178" t="s">
        <v>124</v>
      </c>
      <c r="C9" s="179"/>
      <c r="D9" s="180">
        <v>98</v>
      </c>
      <c r="E9" s="181">
        <v>1490</v>
      </c>
      <c r="F9" s="181">
        <v>1460</v>
      </c>
      <c r="G9" s="181">
        <v>49</v>
      </c>
      <c r="H9" s="182"/>
    </row>
    <row r="10" spans="1:8" s="176" customFormat="1" ht="18" customHeight="1">
      <c r="A10" s="155"/>
      <c r="B10" s="178" t="s">
        <v>125</v>
      </c>
      <c r="C10" s="173"/>
      <c r="D10" s="180">
        <v>124</v>
      </c>
      <c r="E10" s="180">
        <v>2790</v>
      </c>
      <c r="F10" s="180">
        <v>3460</v>
      </c>
      <c r="G10" s="180">
        <v>124</v>
      </c>
      <c r="H10" s="175"/>
    </row>
    <row r="11" spans="1:8" s="176" customFormat="1" ht="18" customHeight="1">
      <c r="A11" s="155"/>
      <c r="B11" s="178" t="s">
        <v>126</v>
      </c>
      <c r="C11" s="173"/>
      <c r="D11" s="181">
        <v>238</v>
      </c>
      <c r="E11" s="180">
        <v>3609</v>
      </c>
      <c r="F11" s="180">
        <v>8590</v>
      </c>
      <c r="G11" s="180">
        <v>97</v>
      </c>
      <c r="H11" s="175"/>
    </row>
    <row r="12" spans="1:8" s="176" customFormat="1" ht="6" customHeight="1">
      <c r="A12" s="155"/>
      <c r="B12" s="178"/>
      <c r="C12" s="173"/>
      <c r="D12" s="181"/>
      <c r="E12" s="180"/>
      <c r="F12" s="180"/>
      <c r="G12" s="180"/>
      <c r="H12" s="175"/>
    </row>
    <row r="13" spans="1:8" s="176" customFormat="1" ht="18" customHeight="1">
      <c r="A13" s="155"/>
      <c r="B13" s="178" t="s">
        <v>153</v>
      </c>
      <c r="C13" s="173"/>
      <c r="D13" s="180">
        <v>195</v>
      </c>
      <c r="E13" s="180">
        <v>5041</v>
      </c>
      <c r="F13" s="180">
        <v>9830</v>
      </c>
      <c r="G13" s="180">
        <v>54</v>
      </c>
      <c r="H13" s="175"/>
    </row>
    <row r="14" spans="1:8" s="176" customFormat="1" ht="18" customHeight="1">
      <c r="A14" s="155"/>
      <c r="B14" s="178" t="s">
        <v>127</v>
      </c>
      <c r="C14" s="173"/>
      <c r="D14" s="180">
        <v>16</v>
      </c>
      <c r="E14" s="180">
        <v>1550</v>
      </c>
      <c r="F14" s="180">
        <v>248</v>
      </c>
      <c r="G14" s="180">
        <v>2</v>
      </c>
      <c r="H14" s="175"/>
    </row>
    <row r="15" spans="1:8" s="176" customFormat="1" ht="18" customHeight="1">
      <c r="A15" s="155"/>
      <c r="B15" s="178" t="s">
        <v>154</v>
      </c>
      <c r="C15" s="173"/>
      <c r="D15" s="181">
        <v>67</v>
      </c>
      <c r="E15" s="180">
        <v>1340</v>
      </c>
      <c r="F15" s="180">
        <v>898</v>
      </c>
      <c r="G15" s="180">
        <v>15</v>
      </c>
      <c r="H15" s="175"/>
    </row>
    <row r="16" spans="1:8" s="176" customFormat="1" ht="18" customHeight="1">
      <c r="A16" s="155"/>
      <c r="B16" s="178" t="s">
        <v>128</v>
      </c>
      <c r="C16" s="173"/>
      <c r="D16" s="180">
        <v>107</v>
      </c>
      <c r="E16" s="180">
        <v>1785</v>
      </c>
      <c r="F16" s="180">
        <v>1910</v>
      </c>
      <c r="G16" s="180">
        <v>33</v>
      </c>
      <c r="H16" s="175"/>
    </row>
    <row r="17" spans="1:8" s="176" customFormat="1" ht="18" customHeight="1">
      <c r="A17" s="155"/>
      <c r="B17" s="178" t="s">
        <v>129</v>
      </c>
      <c r="C17" s="173"/>
      <c r="D17" s="180">
        <v>107</v>
      </c>
      <c r="E17" s="180">
        <v>5944</v>
      </c>
      <c r="F17" s="180">
        <v>6360</v>
      </c>
      <c r="G17" s="180">
        <v>103</v>
      </c>
      <c r="H17" s="175"/>
    </row>
    <row r="18" spans="1:8" s="176" customFormat="1" ht="6" customHeight="1">
      <c r="A18" s="155"/>
      <c r="B18" s="178"/>
      <c r="C18" s="173"/>
      <c r="D18" s="180"/>
      <c r="E18" s="180"/>
      <c r="F18" s="180"/>
      <c r="G18" s="180"/>
      <c r="H18" s="175"/>
    </row>
    <row r="19" spans="1:8" s="176" customFormat="1" ht="18" customHeight="1">
      <c r="A19" s="155"/>
      <c r="B19" s="178" t="s">
        <v>155</v>
      </c>
      <c r="C19" s="173"/>
      <c r="D19" s="184">
        <v>30</v>
      </c>
      <c r="E19" s="184">
        <v>2233</v>
      </c>
      <c r="F19" s="184">
        <v>670</v>
      </c>
      <c r="G19" s="180">
        <v>11</v>
      </c>
      <c r="H19" s="175"/>
    </row>
    <row r="20" spans="1:8" s="176" customFormat="1" ht="18" customHeight="1">
      <c r="A20" s="155"/>
      <c r="B20" s="178" t="s">
        <v>156</v>
      </c>
      <c r="C20" s="173"/>
      <c r="D20" s="180">
        <v>46</v>
      </c>
      <c r="E20" s="180">
        <v>1400</v>
      </c>
      <c r="F20" s="180">
        <v>644</v>
      </c>
      <c r="G20" s="180">
        <v>13</v>
      </c>
      <c r="H20" s="175"/>
    </row>
    <row r="21" spans="1:8" s="176" customFormat="1" ht="18" customHeight="1">
      <c r="A21" s="155"/>
      <c r="B21" s="178" t="s">
        <v>130</v>
      </c>
      <c r="C21" s="173"/>
      <c r="D21" s="180">
        <v>39</v>
      </c>
      <c r="E21" s="180">
        <v>139</v>
      </c>
      <c r="F21" s="180">
        <v>55</v>
      </c>
      <c r="G21" s="180">
        <v>1</v>
      </c>
      <c r="H21" s="175"/>
    </row>
    <row r="22" spans="1:8" s="176" customFormat="1" ht="18" customHeight="1">
      <c r="A22" s="155"/>
      <c r="B22" s="178" t="s">
        <v>157</v>
      </c>
      <c r="C22" s="173"/>
      <c r="D22" s="180">
        <v>66</v>
      </c>
      <c r="E22" s="180">
        <v>146</v>
      </c>
      <c r="F22" s="180">
        <v>97</v>
      </c>
      <c r="G22" s="180">
        <v>5</v>
      </c>
      <c r="H22" s="175"/>
    </row>
    <row r="23" spans="1:8" s="176" customFormat="1" ht="18" customHeight="1">
      <c r="A23" s="155"/>
      <c r="B23" s="178" t="s">
        <v>131</v>
      </c>
      <c r="C23" s="173"/>
      <c r="D23" s="180">
        <v>437</v>
      </c>
      <c r="E23" s="180">
        <v>2040</v>
      </c>
      <c r="F23" s="180">
        <v>8910</v>
      </c>
      <c r="G23" s="180">
        <v>114</v>
      </c>
      <c r="H23" s="175"/>
    </row>
    <row r="24" spans="1:8" s="176" customFormat="1" ht="6" customHeight="1">
      <c r="A24" s="155"/>
      <c r="B24" s="178"/>
      <c r="C24" s="173"/>
      <c r="D24" s="180"/>
      <c r="E24" s="180"/>
      <c r="F24" s="180"/>
      <c r="G24" s="180"/>
      <c r="H24" s="175"/>
    </row>
    <row r="25" spans="1:8" s="176" customFormat="1" ht="18" customHeight="1">
      <c r="A25" s="155"/>
      <c r="B25" s="178" t="s">
        <v>132</v>
      </c>
      <c r="C25" s="173"/>
      <c r="D25" s="180">
        <v>376</v>
      </c>
      <c r="E25" s="180">
        <v>2660</v>
      </c>
      <c r="F25" s="180">
        <v>10000</v>
      </c>
      <c r="G25" s="180">
        <v>126</v>
      </c>
      <c r="H25" s="175"/>
    </row>
    <row r="26" spans="1:8" s="176" customFormat="1" ht="18" customHeight="1">
      <c r="A26" s="155"/>
      <c r="B26" s="178" t="s">
        <v>158</v>
      </c>
      <c r="C26" s="173"/>
      <c r="D26" s="180">
        <v>68</v>
      </c>
      <c r="E26" s="180">
        <v>1015</v>
      </c>
      <c r="F26" s="180">
        <v>690</v>
      </c>
      <c r="G26" s="180">
        <v>9</v>
      </c>
      <c r="H26" s="175"/>
    </row>
    <row r="27" spans="1:8" s="176" customFormat="1" ht="18" customHeight="1">
      <c r="A27" s="155"/>
      <c r="B27" s="178" t="s">
        <v>159</v>
      </c>
      <c r="C27" s="173"/>
      <c r="D27" s="180">
        <v>19</v>
      </c>
      <c r="E27" s="180">
        <v>663</v>
      </c>
      <c r="F27" s="180">
        <v>126</v>
      </c>
      <c r="G27" s="180">
        <v>4</v>
      </c>
      <c r="H27" s="175"/>
    </row>
    <row r="28" spans="1:8" s="176" customFormat="1" ht="18" customHeight="1">
      <c r="A28" s="155"/>
      <c r="B28" s="178" t="s">
        <v>133</v>
      </c>
      <c r="C28" s="173"/>
      <c r="D28" s="180">
        <v>23</v>
      </c>
      <c r="E28" s="180">
        <v>822</v>
      </c>
      <c r="F28" s="180">
        <v>189</v>
      </c>
      <c r="G28" s="180">
        <v>10</v>
      </c>
      <c r="H28" s="175"/>
    </row>
    <row r="29" spans="1:8" s="176" customFormat="1" ht="18" customHeight="1">
      <c r="A29" s="155"/>
      <c r="B29" s="178" t="s">
        <v>134</v>
      </c>
      <c r="C29" s="155"/>
      <c r="D29" s="185">
        <v>0</v>
      </c>
      <c r="E29" s="186">
        <v>0</v>
      </c>
      <c r="F29" s="186">
        <v>0</v>
      </c>
      <c r="G29" s="186">
        <v>0</v>
      </c>
      <c r="H29" s="175"/>
    </row>
    <row r="30" spans="1:8" s="176" customFormat="1" ht="6" customHeight="1">
      <c r="A30" s="155"/>
      <c r="B30" s="178"/>
      <c r="C30" s="173"/>
      <c r="D30" s="187"/>
      <c r="E30" s="184"/>
      <c r="F30" s="184"/>
      <c r="G30" s="180"/>
      <c r="H30" s="175"/>
    </row>
    <row r="31" spans="1:8" s="176" customFormat="1" ht="18" customHeight="1">
      <c r="A31" s="155"/>
      <c r="B31" s="178" t="s">
        <v>135</v>
      </c>
      <c r="C31" s="173"/>
      <c r="D31" s="188">
        <v>24</v>
      </c>
      <c r="E31" s="180">
        <v>2485</v>
      </c>
      <c r="F31" s="180">
        <v>590</v>
      </c>
      <c r="G31" s="180">
        <v>11</v>
      </c>
      <c r="H31" s="175"/>
    </row>
    <row r="32" spans="1:8" s="176" customFormat="1" ht="18" customHeight="1">
      <c r="A32" s="155"/>
      <c r="B32" s="178" t="s">
        <v>160</v>
      </c>
      <c r="C32" s="173"/>
      <c r="D32" s="188">
        <v>59</v>
      </c>
      <c r="E32" s="180">
        <v>2034</v>
      </c>
      <c r="F32" s="180">
        <v>1200</v>
      </c>
      <c r="G32" s="180">
        <v>13</v>
      </c>
      <c r="H32" s="175"/>
    </row>
    <row r="33" spans="1:8" s="176" customFormat="1" ht="18" customHeight="1">
      <c r="A33" s="155"/>
      <c r="B33" s="178" t="s">
        <v>136</v>
      </c>
      <c r="C33" s="173"/>
      <c r="D33" s="188">
        <v>34</v>
      </c>
      <c r="E33" s="180">
        <v>2188</v>
      </c>
      <c r="F33" s="180">
        <v>744</v>
      </c>
      <c r="G33" s="180">
        <v>12</v>
      </c>
      <c r="H33" s="175"/>
    </row>
    <row r="34" spans="1:8" s="176" customFormat="1" ht="18" customHeight="1">
      <c r="A34" s="155"/>
      <c r="B34" s="178" t="s">
        <v>137</v>
      </c>
      <c r="C34" s="173"/>
      <c r="D34" s="188">
        <v>43</v>
      </c>
      <c r="E34" s="180">
        <v>4837</v>
      </c>
      <c r="F34" s="180">
        <v>2080</v>
      </c>
      <c r="G34" s="180">
        <v>60</v>
      </c>
      <c r="H34" s="175"/>
    </row>
    <row r="35" spans="1:8" s="176" customFormat="1" ht="18" customHeight="1">
      <c r="A35" s="155"/>
      <c r="B35" s="178" t="s">
        <v>161</v>
      </c>
      <c r="C35" s="173"/>
      <c r="D35" s="188">
        <v>89</v>
      </c>
      <c r="E35" s="180">
        <v>3056</v>
      </c>
      <c r="F35" s="180">
        <v>2720</v>
      </c>
      <c r="G35" s="180">
        <v>183</v>
      </c>
      <c r="H35" s="175"/>
    </row>
    <row r="36" spans="1:8" s="176" customFormat="1" ht="6" customHeight="1">
      <c r="A36" s="155"/>
      <c r="B36" s="178"/>
      <c r="C36" s="173"/>
      <c r="D36" s="188"/>
      <c r="E36" s="180"/>
      <c r="F36" s="180"/>
      <c r="G36" s="180"/>
      <c r="H36" s="175"/>
    </row>
    <row r="37" spans="1:8" s="176" customFormat="1" ht="18" customHeight="1">
      <c r="A37" s="155"/>
      <c r="B37" s="178" t="s">
        <v>138</v>
      </c>
      <c r="C37" s="173"/>
      <c r="D37" s="188">
        <v>13</v>
      </c>
      <c r="E37" s="180">
        <v>2708</v>
      </c>
      <c r="F37" s="180">
        <v>352</v>
      </c>
      <c r="G37" s="180">
        <v>28</v>
      </c>
      <c r="H37" s="175"/>
    </row>
    <row r="38" spans="1:8" s="176" customFormat="1" ht="18" customHeight="1">
      <c r="A38" s="155"/>
      <c r="B38" s="178" t="s">
        <v>139</v>
      </c>
      <c r="C38" s="173"/>
      <c r="D38" s="188">
        <v>2990</v>
      </c>
      <c r="E38" s="189">
        <v>2344</v>
      </c>
      <c r="F38" s="180">
        <v>70100</v>
      </c>
      <c r="G38" s="180">
        <v>1275</v>
      </c>
      <c r="H38" s="175"/>
    </row>
    <row r="39" spans="1:8" s="176" customFormat="1" ht="18" customHeight="1">
      <c r="A39" s="155"/>
      <c r="B39" s="178" t="s">
        <v>162</v>
      </c>
      <c r="C39" s="173"/>
      <c r="D39" s="188">
        <v>209</v>
      </c>
      <c r="E39" s="180">
        <v>1124</v>
      </c>
      <c r="F39" s="180">
        <v>2350</v>
      </c>
      <c r="G39" s="180">
        <v>46</v>
      </c>
      <c r="H39" s="175"/>
    </row>
    <row r="40" spans="1:8" s="176" customFormat="1" ht="18" customHeight="1">
      <c r="A40" s="155"/>
      <c r="B40" s="178" t="s">
        <v>140</v>
      </c>
      <c r="C40" s="173"/>
      <c r="D40" s="188">
        <v>1080</v>
      </c>
      <c r="E40" s="180">
        <v>451</v>
      </c>
      <c r="F40" s="180">
        <v>4650</v>
      </c>
      <c r="G40" s="180">
        <v>163</v>
      </c>
      <c r="H40" s="175"/>
    </row>
    <row r="41" spans="1:8" s="176" customFormat="1" ht="18" customHeight="1">
      <c r="A41" s="155"/>
      <c r="B41" s="178" t="s">
        <v>141</v>
      </c>
      <c r="C41" s="173"/>
      <c r="D41" s="188">
        <v>2440</v>
      </c>
      <c r="E41" s="180">
        <v>506</v>
      </c>
      <c r="F41" s="180">
        <v>12400</v>
      </c>
      <c r="G41" s="180">
        <v>289</v>
      </c>
      <c r="H41" s="175"/>
    </row>
    <row r="42" spans="1:8" s="176" customFormat="1" ht="6.75" customHeight="1">
      <c r="A42" s="155"/>
      <c r="B42" s="178"/>
      <c r="C42" s="173"/>
      <c r="D42" s="188"/>
      <c r="E42" s="180"/>
      <c r="F42" s="180"/>
      <c r="G42" s="180"/>
      <c r="H42" s="175"/>
    </row>
    <row r="43" spans="1:8" s="176" customFormat="1" ht="18" customHeight="1">
      <c r="A43" s="155"/>
      <c r="B43" s="178" t="s">
        <v>142</v>
      </c>
      <c r="C43" s="173"/>
      <c r="D43" s="188">
        <v>170</v>
      </c>
      <c r="E43" s="190" t="s">
        <v>143</v>
      </c>
      <c r="F43" s="190" t="s">
        <v>144</v>
      </c>
      <c r="G43" s="180">
        <v>243</v>
      </c>
      <c r="H43" s="175"/>
    </row>
    <row r="44" spans="1:8" s="176" customFormat="1" ht="18" customHeight="1">
      <c r="A44" s="155"/>
      <c r="B44" s="178" t="s">
        <v>145</v>
      </c>
      <c r="C44" s="155"/>
      <c r="D44" s="185">
        <v>0</v>
      </c>
      <c r="E44" s="186">
        <v>0</v>
      </c>
      <c r="F44" s="186">
        <v>0</v>
      </c>
      <c r="G44" s="186">
        <v>0</v>
      </c>
      <c r="H44" s="175"/>
    </row>
    <row r="45" spans="1:8" s="176" customFormat="1" ht="18" customHeight="1">
      <c r="A45" s="155"/>
      <c r="B45" s="178" t="s">
        <v>146</v>
      </c>
      <c r="C45" s="173"/>
      <c r="D45" s="191">
        <v>1</v>
      </c>
      <c r="E45" s="190" t="s">
        <v>147</v>
      </c>
      <c r="F45" s="190" t="s">
        <v>148</v>
      </c>
      <c r="G45" s="180">
        <v>7</v>
      </c>
      <c r="H45" s="175"/>
    </row>
    <row r="46" spans="1:8" ht="7.5" customHeight="1" thickBot="1">
      <c r="A46" s="192"/>
      <c r="B46" s="193"/>
      <c r="C46" s="194"/>
      <c r="D46" s="195"/>
      <c r="E46" s="196"/>
      <c r="F46" s="196"/>
      <c r="G46" s="195"/>
      <c r="H46" s="160"/>
    </row>
    <row r="47" spans="1:8" s="200" customFormat="1" ht="18" customHeight="1">
      <c r="A47" s="197" t="s">
        <v>149</v>
      </c>
      <c r="B47" s="197"/>
      <c r="C47" s="198"/>
      <c r="D47" s="198"/>
      <c r="E47" s="198"/>
      <c r="F47" s="198"/>
      <c r="G47" s="198"/>
      <c r="H47" s="199"/>
    </row>
    <row r="48" spans="1:8" ht="10.5">
      <c r="A48" s="160"/>
      <c r="B48" s="160"/>
      <c r="C48" s="160"/>
      <c r="D48" s="160"/>
      <c r="E48" s="160"/>
      <c r="F48" s="160"/>
      <c r="G48" s="160"/>
      <c r="H48" s="160"/>
    </row>
  </sheetData>
  <mergeCells count="2">
    <mergeCell ref="A2:G2"/>
    <mergeCell ref="A1:B1"/>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T38"/>
  <sheetViews>
    <sheetView workbookViewId="0" topLeftCell="A1">
      <selection activeCell="A2" sqref="A2:H2"/>
    </sheetView>
  </sheetViews>
  <sheetFormatPr defaultColWidth="9.00390625" defaultRowHeight="13.5"/>
  <cols>
    <col min="1" max="2" width="7.625" style="1" customWidth="1"/>
    <col min="3" max="3" width="1.00390625" style="1" customWidth="1"/>
    <col min="4" max="8" width="14.625" style="1" customWidth="1"/>
    <col min="9" max="9" width="12.625" style="237" customWidth="1"/>
    <col min="10" max="20" width="12.625" style="0" customWidth="1"/>
  </cols>
  <sheetData>
    <row r="1" spans="1:20" ht="33" customHeight="1">
      <c r="A1" s="201"/>
      <c r="B1" s="201"/>
      <c r="C1" s="201"/>
      <c r="D1" s="201"/>
      <c r="E1" s="201"/>
      <c r="F1" s="201"/>
      <c r="G1" s="202"/>
      <c r="H1" s="202"/>
      <c r="I1" s="203"/>
      <c r="R1" s="204"/>
      <c r="S1" s="204"/>
      <c r="T1" s="204"/>
    </row>
    <row r="2" spans="1:20" ht="21.75" customHeight="1">
      <c r="A2" s="205" t="s">
        <v>163</v>
      </c>
      <c r="B2" s="205"/>
      <c r="C2" s="205"/>
      <c r="D2" s="205"/>
      <c r="E2" s="205"/>
      <c r="F2" s="205"/>
      <c r="G2" s="205"/>
      <c r="H2" s="205"/>
      <c r="I2" s="206"/>
      <c r="J2" s="206"/>
      <c r="K2" s="206"/>
      <c r="L2" s="206"/>
      <c r="M2" s="206"/>
      <c r="N2" s="206"/>
      <c r="O2" s="206"/>
      <c r="P2" s="206"/>
      <c r="Q2" s="206"/>
      <c r="R2" s="206"/>
      <c r="S2" s="206"/>
      <c r="T2" s="206"/>
    </row>
    <row r="3" spans="1:20" ht="18" customHeight="1" thickBot="1">
      <c r="A3" s="207"/>
      <c r="B3" s="207"/>
      <c r="C3" s="207"/>
      <c r="D3" s="207"/>
      <c r="E3" s="207"/>
      <c r="F3" s="207"/>
      <c r="G3" s="207"/>
      <c r="H3" s="208" t="s">
        <v>164</v>
      </c>
      <c r="I3" s="203"/>
      <c r="S3" s="85"/>
      <c r="T3" s="208"/>
    </row>
    <row r="4" spans="1:20" ht="39.75" customHeight="1">
      <c r="A4" s="209" t="s">
        <v>165</v>
      </c>
      <c r="B4" s="36"/>
      <c r="C4" s="23"/>
      <c r="D4" s="210" t="s">
        <v>166</v>
      </c>
      <c r="E4" s="211" t="s">
        <v>167</v>
      </c>
      <c r="F4" s="211" t="s">
        <v>168</v>
      </c>
      <c r="G4" s="211" t="s">
        <v>169</v>
      </c>
      <c r="H4" s="212" t="s">
        <v>170</v>
      </c>
      <c r="I4" s="21"/>
      <c r="J4" s="213"/>
      <c r="K4" s="213"/>
      <c r="L4" s="213"/>
      <c r="M4" s="213"/>
      <c r="N4" s="214"/>
      <c r="O4" s="214"/>
      <c r="P4" s="214"/>
      <c r="Q4" s="214"/>
      <c r="R4" s="214"/>
      <c r="S4" s="214"/>
      <c r="T4" s="214"/>
    </row>
    <row r="5" spans="1:20" ht="6" customHeight="1">
      <c r="A5" s="215"/>
      <c r="B5" s="215"/>
      <c r="C5" s="216"/>
      <c r="D5" s="217"/>
      <c r="E5" s="218"/>
      <c r="F5" s="219"/>
      <c r="G5" s="219"/>
      <c r="H5" s="220"/>
      <c r="I5" s="221"/>
      <c r="J5" s="219"/>
      <c r="K5" s="219"/>
      <c r="L5" s="219"/>
      <c r="M5" s="219"/>
      <c r="N5" s="214"/>
      <c r="O5" s="214"/>
      <c r="P5" s="214"/>
      <c r="Q5" s="214"/>
      <c r="R5" s="214"/>
      <c r="S5" s="214"/>
      <c r="T5" s="214"/>
    </row>
    <row r="6" spans="1:20" ht="19.5" customHeight="1">
      <c r="A6" s="222" t="s">
        <v>171</v>
      </c>
      <c r="B6" s="86" t="s">
        <v>172</v>
      </c>
      <c r="C6" s="21"/>
      <c r="D6" s="223">
        <v>71</v>
      </c>
      <c r="E6" s="224">
        <v>60</v>
      </c>
      <c r="F6" s="224">
        <v>48</v>
      </c>
      <c r="G6" s="224">
        <v>27</v>
      </c>
      <c r="H6" s="224">
        <v>15</v>
      </c>
      <c r="I6" s="225"/>
      <c r="J6" s="224"/>
      <c r="K6" s="224"/>
      <c r="L6" s="224"/>
      <c r="M6" s="224"/>
      <c r="N6" s="225"/>
      <c r="O6" s="225"/>
      <c r="P6" s="225"/>
      <c r="Q6" s="225"/>
      <c r="R6" s="225"/>
      <c r="S6" s="225"/>
      <c r="T6" s="225"/>
    </row>
    <row r="7" spans="1:20" ht="19.5" customHeight="1">
      <c r="A7" s="222"/>
      <c r="B7" s="86"/>
      <c r="C7" s="21"/>
      <c r="D7" s="223">
        <v>2621</v>
      </c>
      <c r="E7" s="224">
        <v>6836</v>
      </c>
      <c r="F7" s="224">
        <v>22234</v>
      </c>
      <c r="G7" s="224">
        <v>589401</v>
      </c>
      <c r="H7" s="224">
        <v>463200</v>
      </c>
      <c r="I7" s="225"/>
      <c r="J7" s="224"/>
      <c r="K7" s="224"/>
      <c r="L7" s="224"/>
      <c r="M7" s="224"/>
      <c r="N7" s="225"/>
      <c r="O7" s="225"/>
      <c r="P7" s="225"/>
      <c r="Q7" s="225"/>
      <c r="R7" s="225"/>
      <c r="S7" s="225"/>
      <c r="T7" s="225"/>
    </row>
    <row r="8" spans="4:20" ht="6" customHeight="1">
      <c r="D8" s="226"/>
      <c r="I8" s="227"/>
      <c r="J8" s="66"/>
      <c r="K8" s="66"/>
      <c r="L8" s="66"/>
      <c r="M8" s="66"/>
      <c r="N8" s="66"/>
      <c r="O8" s="66"/>
      <c r="P8" s="66"/>
      <c r="Q8" s="66"/>
      <c r="R8" s="66"/>
      <c r="S8" s="66"/>
      <c r="T8" s="66"/>
    </row>
    <row r="9" spans="1:20" ht="19.5" customHeight="1">
      <c r="A9" s="86"/>
      <c r="B9" s="86" t="s">
        <v>173</v>
      </c>
      <c r="C9" s="21"/>
      <c r="D9" s="223">
        <v>64</v>
      </c>
      <c r="E9" s="224">
        <v>59</v>
      </c>
      <c r="F9" s="224">
        <v>47</v>
      </c>
      <c r="G9" s="224">
        <v>26</v>
      </c>
      <c r="H9" s="224">
        <v>14</v>
      </c>
      <c r="I9" s="225"/>
      <c r="J9" s="224"/>
      <c r="K9" s="224"/>
      <c r="L9" s="224"/>
      <c r="M9" s="224"/>
      <c r="N9" s="225"/>
      <c r="O9" s="225"/>
      <c r="P9" s="225"/>
      <c r="Q9" s="225"/>
      <c r="R9" s="225"/>
      <c r="S9" s="225"/>
      <c r="T9" s="225"/>
    </row>
    <row r="10" spans="1:20" ht="19.5" customHeight="1">
      <c r="A10" s="86"/>
      <c r="B10" s="228"/>
      <c r="C10" s="21"/>
      <c r="D10" s="223">
        <v>2498</v>
      </c>
      <c r="E10" s="224">
        <v>6749</v>
      </c>
      <c r="F10" s="224">
        <v>23351</v>
      </c>
      <c r="G10" s="224">
        <v>628929</v>
      </c>
      <c r="H10" s="224">
        <v>359507</v>
      </c>
      <c r="I10" s="225"/>
      <c r="J10" s="224"/>
      <c r="K10" s="224"/>
      <c r="L10" s="224"/>
      <c r="M10" s="224"/>
      <c r="N10" s="225"/>
      <c r="O10" s="225"/>
      <c r="P10" s="225"/>
      <c r="Q10" s="225"/>
      <c r="R10" s="225"/>
      <c r="S10" s="225"/>
      <c r="T10" s="225"/>
    </row>
    <row r="11" spans="4:20" ht="6" customHeight="1">
      <c r="D11" s="226"/>
      <c r="I11" s="227"/>
      <c r="J11" s="66"/>
      <c r="K11" s="66"/>
      <c r="L11" s="66"/>
      <c r="M11" s="66"/>
      <c r="N11" s="66"/>
      <c r="O11" s="66"/>
      <c r="P11" s="66"/>
      <c r="Q11" s="66"/>
      <c r="R11" s="66"/>
      <c r="S11" s="66"/>
      <c r="T11" s="66"/>
    </row>
    <row r="12" spans="1:20" ht="19.5" customHeight="1">
      <c r="A12" s="86"/>
      <c r="B12" s="87" t="s">
        <v>174</v>
      </c>
      <c r="C12" s="229"/>
      <c r="D12" s="230">
        <v>59</v>
      </c>
      <c r="E12" s="225">
        <v>55</v>
      </c>
      <c r="F12" s="225">
        <v>47</v>
      </c>
      <c r="G12" s="225">
        <v>26</v>
      </c>
      <c r="H12" s="225">
        <v>15</v>
      </c>
      <c r="I12" s="225"/>
      <c r="J12" s="224"/>
      <c r="K12" s="224"/>
      <c r="L12" s="224"/>
      <c r="M12" s="224"/>
      <c r="N12" s="225"/>
      <c r="O12" s="225"/>
      <c r="P12" s="225"/>
      <c r="Q12" s="225"/>
      <c r="R12" s="225"/>
      <c r="S12" s="225"/>
      <c r="T12" s="225"/>
    </row>
    <row r="13" spans="1:20" ht="19.5" customHeight="1">
      <c r="A13" s="86"/>
      <c r="B13" s="231"/>
      <c r="C13" s="229"/>
      <c r="D13" s="230">
        <v>2367</v>
      </c>
      <c r="E13" s="225">
        <v>6966</v>
      </c>
      <c r="F13" s="225">
        <v>24802</v>
      </c>
      <c r="G13" s="225">
        <v>629819</v>
      </c>
      <c r="H13" s="225">
        <v>384453</v>
      </c>
      <c r="I13" s="225"/>
      <c r="J13" s="224"/>
      <c r="K13" s="224"/>
      <c r="L13" s="224"/>
      <c r="M13" s="224"/>
      <c r="N13" s="225"/>
      <c r="O13" s="225"/>
      <c r="P13" s="225"/>
      <c r="Q13" s="225"/>
      <c r="R13" s="225"/>
      <c r="S13" s="225"/>
      <c r="T13" s="225"/>
    </row>
    <row r="14" spans="4:20" ht="12" customHeight="1">
      <c r="D14" s="226"/>
      <c r="E14" s="224"/>
      <c r="F14" s="224"/>
      <c r="G14" s="224"/>
      <c r="H14" s="224"/>
      <c r="I14" s="227"/>
      <c r="J14" s="66"/>
      <c r="K14" s="66"/>
      <c r="L14" s="66"/>
      <c r="M14" s="66"/>
      <c r="N14" s="66"/>
      <c r="O14" s="66"/>
      <c r="P14" s="66"/>
      <c r="Q14" s="66"/>
      <c r="R14" s="66"/>
      <c r="S14" s="66"/>
      <c r="T14" s="66"/>
    </row>
    <row r="15" spans="1:20" ht="19.5" customHeight="1">
      <c r="A15" s="224"/>
      <c r="B15" s="232" t="s">
        <v>175</v>
      </c>
      <c r="C15" s="21"/>
      <c r="D15" s="223">
        <v>0</v>
      </c>
      <c r="E15" s="224">
        <v>0</v>
      </c>
      <c r="F15" s="224">
        <v>0</v>
      </c>
      <c r="G15" s="224">
        <v>0</v>
      </c>
      <c r="H15" s="224">
        <v>0</v>
      </c>
      <c r="I15" s="225"/>
      <c r="J15" s="224"/>
      <c r="K15" s="224"/>
      <c r="L15" s="224"/>
      <c r="M15" s="224"/>
      <c r="N15" s="225"/>
      <c r="O15" s="225"/>
      <c r="P15" s="225"/>
      <c r="Q15" s="225"/>
      <c r="R15" s="225"/>
      <c r="S15" s="225"/>
      <c r="T15" s="225"/>
    </row>
    <row r="16" spans="1:20" ht="19.5" customHeight="1">
      <c r="A16" s="224"/>
      <c r="B16" s="233"/>
      <c r="C16" s="21"/>
      <c r="D16" s="223">
        <v>0</v>
      </c>
      <c r="E16" s="224">
        <v>0</v>
      </c>
      <c r="F16" s="224">
        <v>0</v>
      </c>
      <c r="G16" s="224">
        <v>0</v>
      </c>
      <c r="H16" s="224">
        <v>0</v>
      </c>
      <c r="I16" s="225"/>
      <c r="J16" s="224"/>
      <c r="K16" s="224"/>
      <c r="L16" s="224"/>
      <c r="M16" s="224"/>
      <c r="N16" s="225"/>
      <c r="O16" s="225"/>
      <c r="P16" s="225"/>
      <c r="Q16" s="225"/>
      <c r="R16" s="225"/>
      <c r="S16" s="225"/>
      <c r="T16" s="225"/>
    </row>
    <row r="17" spans="2:20" ht="6" customHeight="1">
      <c r="B17" s="16"/>
      <c r="D17" s="226"/>
      <c r="I17" s="227"/>
      <c r="J17" s="66"/>
      <c r="K17" s="66"/>
      <c r="L17" s="66"/>
      <c r="M17" s="66"/>
      <c r="N17" s="66"/>
      <c r="O17" s="66"/>
      <c r="P17" s="66"/>
      <c r="Q17" s="66"/>
      <c r="R17" s="66"/>
      <c r="S17" s="66"/>
      <c r="T17" s="66"/>
    </row>
    <row r="18" spans="1:20" ht="19.5" customHeight="1">
      <c r="A18" s="224"/>
      <c r="B18" s="232" t="s">
        <v>176</v>
      </c>
      <c r="C18" s="21"/>
      <c r="D18" s="223">
        <v>3</v>
      </c>
      <c r="E18" s="224">
        <v>1</v>
      </c>
      <c r="F18" s="224">
        <v>0</v>
      </c>
      <c r="G18" s="224">
        <v>0</v>
      </c>
      <c r="H18" s="224">
        <v>0</v>
      </c>
      <c r="I18" s="225"/>
      <c r="J18" s="224"/>
      <c r="K18" s="224"/>
      <c r="L18" s="224"/>
      <c r="M18" s="224"/>
      <c r="N18" s="225"/>
      <c r="O18" s="225"/>
      <c r="P18" s="225"/>
      <c r="Q18" s="225"/>
      <c r="R18" s="225"/>
      <c r="S18" s="225"/>
      <c r="T18" s="225"/>
    </row>
    <row r="19" spans="1:20" ht="19.5" customHeight="1">
      <c r="A19" s="224"/>
      <c r="B19" s="233"/>
      <c r="C19" s="21"/>
      <c r="D19" s="223">
        <v>332</v>
      </c>
      <c r="E19" s="224">
        <v>3</v>
      </c>
      <c r="F19" s="224">
        <v>0</v>
      </c>
      <c r="G19" s="224">
        <v>0</v>
      </c>
      <c r="H19" s="224">
        <v>0</v>
      </c>
      <c r="I19" s="225"/>
      <c r="J19" s="224"/>
      <c r="K19" s="224"/>
      <c r="L19" s="224"/>
      <c r="M19" s="224"/>
      <c r="N19" s="225"/>
      <c r="O19" s="225"/>
      <c r="P19" s="225"/>
      <c r="Q19" s="225"/>
      <c r="R19" s="225"/>
      <c r="S19" s="225"/>
      <c r="T19" s="225"/>
    </row>
    <row r="20" spans="2:20" ht="6" customHeight="1">
      <c r="B20" s="16"/>
      <c r="D20" s="226"/>
      <c r="I20" s="227"/>
      <c r="J20" s="66"/>
      <c r="K20" s="66"/>
      <c r="L20" s="66"/>
      <c r="M20" s="66"/>
      <c r="N20" s="66"/>
      <c r="O20" s="66"/>
      <c r="P20" s="66"/>
      <c r="Q20" s="66"/>
      <c r="R20" s="66"/>
      <c r="S20" s="66"/>
      <c r="T20" s="66"/>
    </row>
    <row r="21" spans="1:20" ht="19.5" customHeight="1">
      <c r="A21"/>
      <c r="B21" s="234" t="s">
        <v>177</v>
      </c>
      <c r="C21" s="213"/>
      <c r="D21" s="223">
        <v>4</v>
      </c>
      <c r="E21" s="224">
        <v>2</v>
      </c>
      <c r="F21" s="224">
        <v>0</v>
      </c>
      <c r="G21" s="224">
        <v>10</v>
      </c>
      <c r="H21" s="224">
        <v>1</v>
      </c>
      <c r="I21" s="235"/>
      <c r="J21" s="235"/>
      <c r="K21" s="235"/>
      <c r="L21" s="235"/>
      <c r="M21" s="235"/>
      <c r="N21" s="236"/>
      <c r="O21" s="236"/>
      <c r="P21" s="236"/>
      <c r="Q21" s="236"/>
      <c r="R21" s="236"/>
      <c r="S21" s="236"/>
      <c r="T21" s="236"/>
    </row>
    <row r="22" spans="1:20" ht="19.5" customHeight="1">
      <c r="A22"/>
      <c r="B22" s="233"/>
      <c r="C22" s="213"/>
      <c r="D22" s="223">
        <v>226</v>
      </c>
      <c r="E22" s="224">
        <v>83</v>
      </c>
      <c r="F22" s="224">
        <v>0</v>
      </c>
      <c r="G22" s="224">
        <v>381450</v>
      </c>
      <c r="H22" s="224">
        <v>25600</v>
      </c>
      <c r="I22" s="235"/>
      <c r="J22" s="235"/>
      <c r="K22" s="235"/>
      <c r="L22" s="235"/>
      <c r="M22" s="235"/>
      <c r="N22" s="236"/>
      <c r="O22" s="236"/>
      <c r="P22" s="236"/>
      <c r="Q22" s="236"/>
      <c r="R22" s="236"/>
      <c r="S22" s="236"/>
      <c r="T22" s="236"/>
    </row>
    <row r="23" spans="2:20" ht="6" customHeight="1">
      <c r="B23" s="16"/>
      <c r="D23" s="226"/>
      <c r="I23" s="227"/>
      <c r="J23" s="66"/>
      <c r="K23" s="66"/>
      <c r="L23" s="66"/>
      <c r="M23" s="66"/>
      <c r="N23" s="66"/>
      <c r="O23" s="66"/>
      <c r="P23" s="66"/>
      <c r="Q23" s="66"/>
      <c r="R23" s="66"/>
      <c r="S23" s="66"/>
      <c r="T23" s="66"/>
    </row>
    <row r="24" spans="1:9" ht="19.5" customHeight="1">
      <c r="A24"/>
      <c r="B24" s="234" t="s">
        <v>178</v>
      </c>
      <c r="C24" s="4"/>
      <c r="D24" s="223">
        <v>1</v>
      </c>
      <c r="E24" s="224">
        <v>0</v>
      </c>
      <c r="F24" s="224">
        <v>0</v>
      </c>
      <c r="G24" s="224">
        <v>1</v>
      </c>
      <c r="H24" s="224">
        <v>0</v>
      </c>
      <c r="I24" s="203"/>
    </row>
    <row r="25" spans="1:9" ht="19.5" customHeight="1">
      <c r="A25"/>
      <c r="B25" s="233"/>
      <c r="C25" s="4"/>
      <c r="D25" s="223">
        <v>4</v>
      </c>
      <c r="E25" s="224">
        <v>0</v>
      </c>
      <c r="F25" s="224">
        <v>0</v>
      </c>
      <c r="G25" s="224">
        <v>80</v>
      </c>
      <c r="H25" s="224">
        <v>0</v>
      </c>
      <c r="I25" s="203"/>
    </row>
    <row r="26" spans="2:20" ht="6" customHeight="1">
      <c r="B26" s="16"/>
      <c r="D26" s="226"/>
      <c r="I26" s="227"/>
      <c r="J26" s="66"/>
      <c r="K26" s="66"/>
      <c r="L26" s="66"/>
      <c r="M26" s="66"/>
      <c r="N26" s="66"/>
      <c r="O26" s="66"/>
      <c r="P26" s="66"/>
      <c r="Q26" s="66"/>
      <c r="R26" s="66"/>
      <c r="S26" s="66"/>
      <c r="T26" s="66"/>
    </row>
    <row r="27" spans="2:8" ht="19.5" customHeight="1">
      <c r="B27" s="234" t="s">
        <v>179</v>
      </c>
      <c r="D27" s="223">
        <v>13</v>
      </c>
      <c r="E27" s="224">
        <v>40</v>
      </c>
      <c r="F27" s="224">
        <v>37</v>
      </c>
      <c r="G27" s="224">
        <v>6</v>
      </c>
      <c r="H27" s="224">
        <v>7</v>
      </c>
    </row>
    <row r="28" spans="2:8" ht="19.5" customHeight="1">
      <c r="B28" s="233"/>
      <c r="D28" s="223">
        <v>426</v>
      </c>
      <c r="E28" s="224">
        <v>6475</v>
      </c>
      <c r="F28" s="224">
        <v>16291</v>
      </c>
      <c r="G28" s="224">
        <v>156500</v>
      </c>
      <c r="H28" s="224">
        <v>122199</v>
      </c>
    </row>
    <row r="29" spans="2:20" ht="6" customHeight="1">
      <c r="B29" s="16"/>
      <c r="D29" s="226"/>
      <c r="I29" s="227"/>
      <c r="J29" s="66"/>
      <c r="K29" s="66"/>
      <c r="L29" s="66"/>
      <c r="M29" s="66"/>
      <c r="N29" s="66"/>
      <c r="O29" s="66"/>
      <c r="P29" s="66"/>
      <c r="Q29" s="66"/>
      <c r="R29" s="66"/>
      <c r="S29" s="66"/>
      <c r="T29" s="66"/>
    </row>
    <row r="30" spans="2:8" ht="19.5" customHeight="1">
      <c r="B30" s="234" t="s">
        <v>180</v>
      </c>
      <c r="D30" s="223">
        <v>35</v>
      </c>
      <c r="E30" s="224">
        <v>7</v>
      </c>
      <c r="F30" s="224">
        <v>5</v>
      </c>
      <c r="G30" s="224">
        <v>7</v>
      </c>
      <c r="H30" s="224">
        <v>0</v>
      </c>
    </row>
    <row r="31" spans="2:8" ht="19.5" customHeight="1">
      <c r="B31" s="233"/>
      <c r="D31" s="223">
        <v>1322</v>
      </c>
      <c r="E31" s="224">
        <v>383</v>
      </c>
      <c r="F31" s="224">
        <v>2619</v>
      </c>
      <c r="G31" s="224">
        <v>43166</v>
      </c>
      <c r="H31" s="224">
        <v>0</v>
      </c>
    </row>
    <row r="32" spans="2:20" ht="6" customHeight="1">
      <c r="B32" s="16"/>
      <c r="D32" s="226"/>
      <c r="I32" s="227"/>
      <c r="J32" s="66"/>
      <c r="K32" s="66"/>
      <c r="L32" s="66"/>
      <c r="M32" s="66"/>
      <c r="N32" s="66"/>
      <c r="O32" s="66"/>
      <c r="P32" s="66"/>
      <c r="Q32" s="66"/>
      <c r="R32" s="66"/>
      <c r="S32" s="66"/>
      <c r="T32" s="66"/>
    </row>
    <row r="33" spans="2:8" ht="19.5" customHeight="1">
      <c r="B33" s="234" t="s">
        <v>181</v>
      </c>
      <c r="D33" s="223">
        <v>3</v>
      </c>
      <c r="E33" s="224">
        <v>5</v>
      </c>
      <c r="F33" s="224">
        <v>5</v>
      </c>
      <c r="G33" s="224">
        <v>2</v>
      </c>
      <c r="H33" s="224">
        <v>7</v>
      </c>
    </row>
    <row r="34" spans="2:8" ht="19.5" customHeight="1">
      <c r="B34" s="233"/>
      <c r="D34" s="223">
        <v>57</v>
      </c>
      <c r="E34" s="224">
        <v>22</v>
      </c>
      <c r="F34" s="224">
        <v>5892</v>
      </c>
      <c r="G34" s="224">
        <v>48623</v>
      </c>
      <c r="H34" s="224">
        <v>236654</v>
      </c>
    </row>
    <row r="35" spans="1:8" ht="6" customHeight="1" thickBot="1">
      <c r="A35" s="238"/>
      <c r="B35" s="238"/>
      <c r="C35" s="238"/>
      <c r="D35" s="239"/>
      <c r="E35" s="238"/>
      <c r="F35" s="238"/>
      <c r="G35" s="238"/>
      <c r="H35" s="238"/>
    </row>
    <row r="36" spans="1:8" ht="18" customHeight="1">
      <c r="A36" s="4" t="s">
        <v>182</v>
      </c>
      <c r="B36" s="4"/>
      <c r="C36" s="4"/>
      <c r="D36" s="14"/>
      <c r="E36" s="14"/>
      <c r="F36" s="14"/>
      <c r="G36" s="14"/>
      <c r="H36" s="14"/>
    </row>
    <row r="38" ht="13.5">
      <c r="A38" s="4"/>
    </row>
  </sheetData>
  <mergeCells count="23">
    <mergeCell ref="B27:B28"/>
    <mergeCell ref="B30:B31"/>
    <mergeCell ref="B33:B34"/>
    <mergeCell ref="N21:P21"/>
    <mergeCell ref="K22:M22"/>
    <mergeCell ref="Q21:T21"/>
    <mergeCell ref="B21:B22"/>
    <mergeCell ref="B24:B25"/>
    <mergeCell ref="B15:B16"/>
    <mergeCell ref="B18:B19"/>
    <mergeCell ref="I21:J21"/>
    <mergeCell ref="K21:M21"/>
    <mergeCell ref="N22:P22"/>
    <mergeCell ref="Q22:T22"/>
    <mergeCell ref="I22:J22"/>
    <mergeCell ref="A2:H2"/>
    <mergeCell ref="A9:A10"/>
    <mergeCell ref="B9:B10"/>
    <mergeCell ref="A12:A13"/>
    <mergeCell ref="B12:B13"/>
    <mergeCell ref="A4:B4"/>
    <mergeCell ref="B6:B7"/>
    <mergeCell ref="A6:A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2006-12-21T07:06:44Z</cp:lastPrinted>
  <dcterms:created xsi:type="dcterms:W3CDTF">2001-02-09T06:42:36Z</dcterms:created>
  <dcterms:modified xsi:type="dcterms:W3CDTF">2008-03-06T07:27:49Z</dcterms:modified>
  <cp:category/>
  <cp:version/>
  <cp:contentType/>
  <cp:contentStatus/>
</cp:coreProperties>
</file>