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<sst xmlns="http://schemas.openxmlformats.org/spreadsheetml/2006/main" count="476" uniqueCount="359">
  <si>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</si>
  <si>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</si>
  <si>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</si>
  <si>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</si>
  <si>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</si>
  <si>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</si>
  <si>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</si>
  <si>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</si>
  <si>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 xml:space="preserve">（単位：件・人） </t>
  </si>
  <si>
    <t>検　　挙　　人　　員</t>
  </si>
  <si>
    <t>少　年</t>
  </si>
  <si>
    <t>凶　　悪　　犯</t>
  </si>
  <si>
    <t>殺人</t>
  </si>
  <si>
    <t>凶器準備集合</t>
  </si>
  <si>
    <t>暴行</t>
  </si>
  <si>
    <t>傷害</t>
  </si>
  <si>
    <t>脅迫</t>
  </si>
  <si>
    <t>恐喝</t>
  </si>
  <si>
    <t>粗 暴 犯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</si>
  <si>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</si>
  <si>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</si>
  <si>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</si>
  <si>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</si>
  <si>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</si>
  <si>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</si>
  <si>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</si>
  <si>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</si>
  <si>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</si>
  <si>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強盗</t>
  </si>
  <si>
    <t>放火</t>
  </si>
  <si>
    <t>強姦</t>
  </si>
  <si>
    <t>窃盗犯</t>
  </si>
  <si>
    <t>わいせつ</t>
  </si>
  <si>
    <t>あっせん利得</t>
  </si>
  <si>
    <t>　　　25</t>
  </si>
  <si>
    <t>　　　26</t>
  </si>
  <si>
    <t>　　　27</t>
  </si>
  <si>
    <t xml:space="preserve">　資料：文書行政課（静岡県の犯罪）　  </t>
  </si>
  <si>
    <t xml:space="preserve">  注)浜松中央、浜松東、浜北、細江、天竜警察署の各管内の合算。</t>
  </si>
  <si>
    <t>平　　成　　24　　年</t>
  </si>
  <si>
    <t>　　　28</t>
  </si>
  <si>
    <t>２　交　通　事　故　の　状　況</t>
  </si>
  <si>
    <t xml:space="preserve">（単位：件・人） </t>
  </si>
  <si>
    <t>年　　　次</t>
  </si>
  <si>
    <t>総　　　件　　　数</t>
  </si>
  <si>
    <t>死　　　　　　　者</t>
  </si>
  <si>
    <t>傷　　　　　　　者</t>
  </si>
  <si>
    <t xml:space="preserve">平 成 24 年 </t>
  </si>
  <si>
    <t>　25</t>
  </si>
  <si>
    <t>　26</t>
  </si>
  <si>
    <t>　27</t>
  </si>
  <si>
    <t>　28</t>
  </si>
  <si>
    <t xml:space="preserve">　資料：道路企画課　  </t>
  </si>
  <si>
    <t xml:space="preserve">  注)物損事故を除く。</t>
  </si>
  <si>
    <t>３　時間別の交通事故発生状況（平成28年）</t>
  </si>
  <si>
    <t xml:space="preserve">（単位：件） </t>
  </si>
  <si>
    <t>時　　間</t>
  </si>
  <si>
    <t>計</t>
  </si>
  <si>
    <t>０～</t>
  </si>
  <si>
    <t>２～</t>
  </si>
  <si>
    <t>４～</t>
  </si>
  <si>
    <t>６～</t>
  </si>
  <si>
    <t>８～</t>
  </si>
  <si>
    <t>10～</t>
  </si>
  <si>
    <t>12～</t>
  </si>
  <si>
    <t>14～</t>
  </si>
  <si>
    <t>16～</t>
  </si>
  <si>
    <t>18～</t>
  </si>
  <si>
    <t>20～</t>
  </si>
  <si>
    <t>22～</t>
  </si>
  <si>
    <t>発生件数</t>
  </si>
  <si>
    <t>構成比(％)</t>
  </si>
  <si>
    <t xml:space="preserve">　資料：道路企画課 　  </t>
  </si>
  <si>
    <t xml:space="preserve">  注1)物損事故を除く。</t>
  </si>
  <si>
    <t xml:space="preserve">    2)構成比は、小数点以下第2位を四捨五入しているため、合計が100とならない場合がある。</t>
  </si>
  <si>
    <t>４　曜日別の交通事故発生状況（平成28年）</t>
  </si>
  <si>
    <t>曜　 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</si>
  <si>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</si>
  <si>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</si>
  <si>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</si>
  <si>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</si>
  <si>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</si>
  <si>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</si>
  <si>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</si>
  <si>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５　月別の交通事故発生状況（平成28年）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</si>
  <si>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</si>
  <si>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</si>
  <si>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</si>
  <si>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</si>
  <si>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</si>
  <si>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</si>
  <si>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</si>
  <si>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</si>
  <si>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</si>
  <si>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</si>
  <si>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</si>
  <si>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</si>
  <si>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</si>
  <si>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構成比(％)</t>
  </si>
  <si>
    <t xml:space="preserve">  注)物損事故を除く。</t>
  </si>
  <si>
    <t>６　市内の交通事故発生状況（人身事故）</t>
  </si>
  <si>
    <t xml:space="preserve">（単位：人） </t>
  </si>
  <si>
    <t>年　　　次</t>
  </si>
  <si>
    <t>総　　数</t>
  </si>
  <si>
    <t>幼児・園児</t>
  </si>
  <si>
    <t>小 学 生</t>
  </si>
  <si>
    <t>中 学 生</t>
  </si>
  <si>
    <t>高 校 生</t>
  </si>
  <si>
    <t>青 壮 年</t>
  </si>
  <si>
    <t>高 齢 者</t>
  </si>
  <si>
    <t>死者</t>
  </si>
  <si>
    <t>傷 者</t>
  </si>
  <si>
    <t>平成 24 年</t>
  </si>
  <si>
    <t>　25</t>
  </si>
  <si>
    <t>　26</t>
  </si>
  <si>
    <t>　27</t>
  </si>
  <si>
    <t>　28</t>
  </si>
  <si>
    <t xml:space="preserve">　資料：道路企画課　 </t>
  </si>
  <si>
    <t xml:space="preserve">  注)青壮年は65歳未満、高齢者は65歳以上。</t>
  </si>
  <si>
    <t>７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</si>
  <si>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</si>
  <si>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</si>
  <si>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</si>
  <si>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</si>
  <si>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</si>
  <si>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</si>
  <si>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焼　損　面　積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</si>
  <si>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</si>
  <si>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</si>
  <si>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</si>
  <si>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</si>
  <si>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</si>
  <si>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</si>
  <si>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</si>
  <si>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</si>
  <si>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</si>
  <si>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</si>
  <si>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</si>
  <si>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</si>
  <si>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</si>
  <si>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</si>
  <si>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</si>
  <si>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</si>
  <si>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</si>
  <si>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</si>
  <si>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</si>
  <si>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</si>
  <si>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そ　の　他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</si>
  <si>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</si>
  <si>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</si>
  <si>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</si>
  <si>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</si>
  <si>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</si>
  <si>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</si>
  <si>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</si>
  <si>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</si>
  <si>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</si>
  <si>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</si>
  <si>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</si>
  <si>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</si>
  <si>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</si>
  <si>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</si>
  <si>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平成 24 年</t>
  </si>
  <si>
    <t>-</t>
  </si>
  <si>
    <t>28</t>
  </si>
  <si>
    <t>年 １月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</si>
  <si>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</si>
  <si>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</si>
  <si>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</si>
  <si>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</si>
  <si>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</si>
  <si>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</si>
  <si>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</si>
  <si>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</si>
  <si>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</si>
  <si>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</si>
  <si>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</si>
  <si>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 xml:space="preserve">   資料：消防局 消防総務課 　 </t>
  </si>
  <si>
    <t xml:space="preserve">   注)死者のうち（ ）は放火自殺者。</t>
  </si>
  <si>
    <t>８　出 火 原 因 別 状 況 （平成28年）</t>
  </si>
  <si>
    <t xml:space="preserve">区　　　分 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</si>
  <si>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</si>
  <si>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</si>
  <si>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</si>
  <si>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</si>
  <si>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</si>
  <si>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</si>
  <si>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</si>
  <si>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</si>
  <si>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</si>
  <si>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</si>
  <si>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</si>
  <si>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</si>
  <si>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</si>
  <si>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</si>
  <si>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</si>
  <si>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 xml:space="preserve"> 原　　　因</t>
  </si>
  <si>
    <t>（㎡）</t>
  </si>
  <si>
    <t>（ａ）</t>
  </si>
  <si>
    <t>（千円）</t>
  </si>
  <si>
    <t>合　　　　　　　　　計</t>
  </si>
  <si>
    <t>移動可能な電熱器</t>
  </si>
  <si>
    <t>電</t>
  </si>
  <si>
    <t>固定の電熱器</t>
  </si>
  <si>
    <t>気</t>
  </si>
  <si>
    <t>電気機器</t>
  </si>
  <si>
    <t>に</t>
  </si>
  <si>
    <t>電気装置</t>
  </si>
  <si>
    <t>よ</t>
  </si>
  <si>
    <t>電灯電話等の配線</t>
  </si>
  <si>
    <t>る</t>
  </si>
  <si>
    <t>配線器具</t>
  </si>
  <si>
    <t>発</t>
  </si>
  <si>
    <t>漏電により発熱し易い部分</t>
  </si>
  <si>
    <t>熱</t>
  </si>
  <si>
    <t>静電スパーク</t>
  </si>
  <si>
    <t>体</t>
  </si>
  <si>
    <t>その他</t>
  </si>
  <si>
    <t>都市ｶﾞｽを用いる</t>
  </si>
  <si>
    <t>コンロ</t>
  </si>
  <si>
    <t>ガス油類を燃料とする道具装置</t>
  </si>
  <si>
    <t>移動可能な道具</t>
  </si>
  <si>
    <t>その他</t>
  </si>
  <si>
    <t>ﾌﾟﾛﾊﾟﾝｶﾞｽを用いる</t>
  </si>
  <si>
    <t>固定したｶﾞｽ設備</t>
  </si>
  <si>
    <t>油を燃料とする移動可能な道具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</si>
  <si>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</si>
  <si>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</si>
  <si>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</si>
  <si>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</si>
  <si>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</si>
  <si>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石炭燃料の移動可能な装置</t>
  </si>
  <si>
    <t>石炭燃料の固定装置</t>
  </si>
  <si>
    <t>火を消すための器</t>
  </si>
  <si>
    <t>　資料：消防局 予防課　　</t>
  </si>
  <si>
    <t xml:space="preserve">  注)原因の分類は火災報告取扱要領中別表第３「出火原因分類表」による。</t>
  </si>
  <si>
    <t>火　　　災　　　種　　　別</t>
  </si>
  <si>
    <t>裸火</t>
  </si>
  <si>
    <t>火</t>
  </si>
  <si>
    <t>たばこ・マッチ・ライター</t>
  </si>
  <si>
    <t>火の粉</t>
  </si>
  <si>
    <t>火花</t>
  </si>
  <si>
    <t>種</t>
  </si>
  <si>
    <t>高</t>
  </si>
  <si>
    <t>高温気体で熱せられたもの</t>
  </si>
  <si>
    <t>温</t>
  </si>
  <si>
    <t>摩擦により熱せられたもの</t>
  </si>
  <si>
    <t>の</t>
  </si>
  <si>
    <t>高温の固体</t>
  </si>
  <si>
    <t>固</t>
  </si>
  <si>
    <t>自</t>
  </si>
  <si>
    <t>自己反応性物質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</si>
  <si>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</si>
  <si>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</si>
  <si>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</si>
  <si>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</si>
  <si>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</si>
  <si>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レンズ</t>
  </si>
  <si>
    <t>再</t>
  </si>
  <si>
    <t>燃</t>
  </si>
  <si>
    <t>火薬類</t>
  </si>
  <si>
    <t>危険物</t>
  </si>
  <si>
    <t>酸化性気体</t>
  </si>
  <si>
    <t>酸化性液体</t>
  </si>
  <si>
    <t>酸化性固体</t>
  </si>
  <si>
    <t>天</t>
  </si>
  <si>
    <t>雷</t>
  </si>
  <si>
    <t>災</t>
  </si>
  <si>
    <t>火遊び</t>
  </si>
  <si>
    <t>放火・放火の疑い</t>
  </si>
  <si>
    <t>無意識で火を着ける</t>
  </si>
  <si>
    <t>不明</t>
  </si>
  <si>
    <t>９　事故別救急活動状況（平成28年）</t>
  </si>
  <si>
    <t>区　　　分</t>
  </si>
  <si>
    <t>計</t>
  </si>
  <si>
    <t>火　　　災</t>
  </si>
  <si>
    <t>自 然 災 害</t>
  </si>
  <si>
    <t>水 難 事 故</t>
  </si>
  <si>
    <t>交 通 事 故</t>
  </si>
  <si>
    <t>労 災 事 故</t>
  </si>
  <si>
    <t>運 動 競 技</t>
  </si>
  <si>
    <t>一 般 負 傷</t>
  </si>
  <si>
    <t>加　　　害</t>
  </si>
  <si>
    <t>自 損 行 為</t>
  </si>
  <si>
    <t>急　　　病</t>
  </si>
  <si>
    <t>救急件数</t>
  </si>
  <si>
    <t>搬送件数</t>
  </si>
  <si>
    <t>搬送人員</t>
  </si>
  <si>
    <t>　資料：消防局 警防課　（救急自動車による救急活動状況）</t>
  </si>
  <si>
    <t>10　事故別救助活動状況（平成28年）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</si>
  <si>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</si>
  <si>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</si>
  <si>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</si>
  <si>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</si>
  <si>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</si>
  <si>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</si>
  <si>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</si>
  <si>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活動件数</t>
  </si>
  <si>
    <t>救出人員</t>
  </si>
  <si>
    <t>　資料：消防局 警防課　</t>
  </si>
  <si>
    <t>11　交  通  事  件 （ 道 路 交 通 法 違 反 ）</t>
  </si>
  <si>
    <t xml:space="preserve">（単位：人） </t>
  </si>
  <si>
    <t>年　　　月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</si>
  <si>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</si>
  <si>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</si>
  <si>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</si>
  <si>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</si>
  <si>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</si>
  <si>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</si>
  <si>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</si>
  <si>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</si>
  <si>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</si>
  <si>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10,000 円 未 満</t>
  </si>
  <si>
    <t>10,000 円 以 上</t>
  </si>
  <si>
    <t>30,000 円 以 上</t>
  </si>
  <si>
    <t>50,000 円 以 上</t>
  </si>
  <si>
    <t>100,000 円 以 上</t>
  </si>
  <si>
    <t>ま た は 不 相 当</t>
  </si>
  <si>
    <t>命ぜられたもの</t>
  </si>
  <si>
    <t xml:space="preserve">  25</t>
  </si>
  <si>
    <t>　26</t>
  </si>
  <si>
    <t>　27</t>
  </si>
  <si>
    <t>　28</t>
  </si>
  <si>
    <t>28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</si>
  <si>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</si>
  <si>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</si>
  <si>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</si>
  <si>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</si>
  <si>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</si>
  <si>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</si>
  <si>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</si>
  <si>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</si>
  <si>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</si>
  <si>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</si>
  <si>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</si>
  <si>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>　資料：静岡地方裁判所（浜松簡易裁判所管内）　</t>
  </si>
  <si>
    <t>12  検　察　庁　処　理　状　況</t>
  </si>
  <si>
    <t>種　　　別</t>
  </si>
  <si>
    <t>地　　　　　　方　　　　　　検　　　　　　察　　　　　　庁</t>
  </si>
  <si>
    <t>区　　　　　　　　検　　　　　　　　察　　　　　　　　庁</t>
  </si>
  <si>
    <t>受　　　　　　　　　理</t>
  </si>
  <si>
    <t>　　　　　　処</t>
  </si>
  <si>
    <t>理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</si>
  <si>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</si>
  <si>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</si>
  <si>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</si>
  <si>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</si>
  <si>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</si>
  <si>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</si>
  <si>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</si>
  <si>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</si>
  <si>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刑法犯</t>
  </si>
  <si>
    <t>平成 24 年</t>
  </si>
  <si>
    <t>特別法犯</t>
  </si>
  <si>
    <t>　25</t>
  </si>
  <si>
    <t>　26</t>
  </si>
  <si>
    <t>　27</t>
  </si>
  <si>
    <t>　28</t>
  </si>
  <si>
    <t>　資料：静岡地方検察庁浜松支部（管内）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</si>
</sst>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明朝"/>
      <family val="1"/>
    </font>
    <font>
      <sz val="8"/>
      <name val="ＭＳ 明朝"/>
      <family val="1"/>
    </font>
    <font>
      <b/>
      <sz val="9"/>
      <color indexed="10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.5"/>
      <name val="ＭＳ 明朝"/>
      <family val="1"/>
    </font>
    <font>
      <sz val="8"/>
      <color indexed="12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63" applyFont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18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8" fontId="2" fillId="0" borderId="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/>
    </xf>
    <xf numFmtId="188" fontId="2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2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5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208" fontId="2" fillId="0" borderId="1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88" fontId="30" fillId="0" borderId="0" xfId="0" applyNumberFormat="1" applyFont="1" applyBorder="1" applyAlignment="1">
      <alignment vertical="center"/>
    </xf>
    <xf numFmtId="193" fontId="30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8" fontId="2" fillId="0" borderId="10" xfId="0" applyNumberFormat="1" applyFont="1" applyBorder="1" applyAlignment="1">
      <alignment vertical="center"/>
    </xf>
    <xf numFmtId="0" fontId="31" fillId="0" borderId="0" xfId="0" applyFont="1" applyAlignment="1">
      <alignment/>
    </xf>
    <xf numFmtId="193" fontId="2" fillId="0" borderId="0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0" fontId="4" fillId="0" borderId="0" xfId="63" applyFont="1" applyBorder="1" applyAlignment="1" applyProtection="1">
      <alignment vertical="top"/>
      <protection/>
    </xf>
    <xf numFmtId="0" fontId="2" fillId="0" borderId="0" xfId="63" applyFont="1" applyAlignment="1" applyProtection="1">
      <alignment horizontal="center" vertical="top"/>
      <protection/>
    </xf>
    <xf numFmtId="0" fontId="2" fillId="0" borderId="0" xfId="63" applyFont="1" applyBorder="1" applyAlignment="1" applyProtection="1">
      <alignment horizontal="center" vertical="top"/>
      <protection/>
    </xf>
    <xf numFmtId="0" fontId="2" fillId="0" borderId="0" xfId="63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center"/>
      <protection/>
    </xf>
    <xf numFmtId="0" fontId="2" fillId="0" borderId="0" xfId="63" applyFont="1" applyAlignment="1" applyProtection="1">
      <alignment vertical="center"/>
      <protection/>
    </xf>
    <xf numFmtId="0" fontId="2" fillId="0" borderId="10" xfId="63" applyFont="1" applyBorder="1" applyProtection="1">
      <alignment/>
      <protection/>
    </xf>
    <xf numFmtId="0" fontId="2" fillId="0" borderId="10" xfId="63" applyFont="1" applyBorder="1" applyAlignment="1" applyProtection="1">
      <alignment horizontal="right" vertical="center"/>
      <protection/>
    </xf>
    <xf numFmtId="49" fontId="2" fillId="0" borderId="28" xfId="63" applyNumberFormat="1" applyFont="1" applyBorder="1" applyAlignment="1" applyProtection="1">
      <alignment horizontal="center" vertical="center"/>
      <protection/>
    </xf>
    <xf numFmtId="49" fontId="2" fillId="0" borderId="24" xfId="63" applyNumberFormat="1" applyFont="1" applyBorder="1" applyAlignment="1" applyProtection="1">
      <alignment horizontal="center" vertical="center"/>
      <protection/>
    </xf>
    <xf numFmtId="49" fontId="2" fillId="0" borderId="26" xfId="63" applyNumberFormat="1" applyFont="1" applyBorder="1" applyAlignment="1" applyProtection="1">
      <alignment horizontal="center" vertical="center"/>
      <protection/>
    </xf>
    <xf numFmtId="49" fontId="2" fillId="0" borderId="29" xfId="63" applyNumberFormat="1" applyFont="1" applyBorder="1" applyAlignment="1" applyProtection="1">
      <alignment horizontal="center" vertical="center"/>
      <protection/>
    </xf>
    <xf numFmtId="49" fontId="2" fillId="0" borderId="0" xfId="63" applyNumberFormat="1" applyFont="1" applyAlignment="1" applyProtection="1">
      <alignment vertical="center"/>
      <protection/>
    </xf>
    <xf numFmtId="49" fontId="2" fillId="0" borderId="30" xfId="63" applyNumberFormat="1" applyFont="1" applyBorder="1" applyAlignment="1" applyProtection="1">
      <alignment horizontal="center" vertical="center"/>
      <protection/>
    </xf>
    <xf numFmtId="49" fontId="2" fillId="0" borderId="30" xfId="63" applyNumberFormat="1" applyFont="1" applyBorder="1" applyAlignment="1" applyProtection="1">
      <alignment horizontal="center" vertical="center"/>
      <protection/>
    </xf>
    <xf numFmtId="49" fontId="2" fillId="0" borderId="31" xfId="63" applyNumberFormat="1" applyFont="1" applyBorder="1" applyAlignment="1" applyProtection="1">
      <alignment horizontal="center" vertical="center"/>
      <protection/>
    </xf>
    <xf numFmtId="49" fontId="2" fillId="0" borderId="23" xfId="63" applyNumberFormat="1" applyFont="1" applyBorder="1" applyAlignment="1" applyProtection="1">
      <alignment horizontal="center" vertical="center"/>
      <protection/>
    </xf>
    <xf numFmtId="49" fontId="2" fillId="0" borderId="0" xfId="63" applyNumberFormat="1" applyFont="1" applyBorder="1" applyAlignment="1" applyProtection="1">
      <alignment horizontal="center" vertical="center"/>
      <protection/>
    </xf>
    <xf numFmtId="49" fontId="33" fillId="0" borderId="23" xfId="51" applyNumberFormat="1" applyFont="1" applyBorder="1" applyAlignment="1" applyProtection="1">
      <alignment horizontal="center" vertical="center"/>
      <protection locked="0"/>
    </xf>
    <xf numFmtId="187" fontId="33" fillId="0" borderId="0" xfId="51" applyNumberFormat="1" applyFont="1" applyAlignment="1" applyProtection="1">
      <alignment vertical="center"/>
      <protection locked="0"/>
    </xf>
    <xf numFmtId="187" fontId="33" fillId="0" borderId="0" xfId="51" applyNumberFormat="1" applyFont="1" applyAlignment="1" applyProtection="1">
      <alignment vertical="center"/>
      <protection/>
    </xf>
    <xf numFmtId="187" fontId="33" fillId="0" borderId="0" xfId="63" applyNumberFormat="1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49" fontId="34" fillId="0" borderId="23" xfId="51" applyNumberFormat="1" applyFont="1" applyBorder="1" applyAlignment="1" applyProtection="1">
      <alignment horizontal="center" vertical="center"/>
      <protection locked="0"/>
    </xf>
    <xf numFmtId="187" fontId="34" fillId="0" borderId="0" xfId="51" applyNumberFormat="1" applyFont="1" applyAlignment="1" applyProtection="1">
      <alignment vertical="center"/>
      <protection locked="0"/>
    </xf>
    <xf numFmtId="187" fontId="34" fillId="0" borderId="0" xfId="51" applyNumberFormat="1" applyFont="1" applyAlignment="1" applyProtection="1">
      <alignment vertical="center"/>
      <protection/>
    </xf>
    <xf numFmtId="187" fontId="35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49" fontId="33" fillId="0" borderId="13" xfId="51" applyNumberFormat="1" applyFont="1" applyBorder="1" applyAlignment="1" applyProtection="1">
      <alignment horizontal="center" vertical="center"/>
      <protection/>
    </xf>
    <xf numFmtId="187" fontId="33" fillId="0" borderId="10" xfId="51" applyNumberFormat="1" applyFont="1" applyBorder="1" applyAlignment="1" applyProtection="1">
      <alignment vertical="center"/>
      <protection/>
    </xf>
    <xf numFmtId="187" fontId="33" fillId="0" borderId="10" xfId="51" applyNumberFormat="1" applyFont="1" applyBorder="1" applyAlignment="1" applyProtection="1">
      <alignment vertical="center"/>
      <protection locked="0"/>
    </xf>
    <xf numFmtId="0" fontId="2" fillId="0" borderId="0" xfId="63" applyFont="1" applyBorder="1" applyAlignment="1" applyProtection="1">
      <alignment/>
      <protection/>
    </xf>
    <xf numFmtId="0" fontId="36" fillId="0" borderId="0" xfId="63" applyFont="1" applyAlignment="1" applyProtection="1">
      <alignment/>
      <protection/>
    </xf>
    <xf numFmtId="0" fontId="2" fillId="0" borderId="0" xfId="63" applyFont="1" applyBorder="1" applyAlignment="1" applyProtection="1">
      <alignment vertical="center"/>
      <protection/>
    </xf>
    <xf numFmtId="0" fontId="37" fillId="0" borderId="0" xfId="63" applyFont="1" applyAlignment="1" applyProtection="1">
      <alignment vertical="center"/>
      <protection/>
    </xf>
    <xf numFmtId="0" fontId="30" fillId="0" borderId="0" xfId="63" applyFont="1" applyAlignment="1" applyProtection="1">
      <alignment vertical="center"/>
      <protection/>
    </xf>
    <xf numFmtId="0" fontId="30" fillId="0" borderId="0" xfId="63" applyFont="1" applyBorder="1" applyAlignment="1" applyProtection="1">
      <alignment vertical="center"/>
      <protection/>
    </xf>
    <xf numFmtId="0" fontId="38" fillId="0" borderId="0" xfId="63" applyFont="1" applyAlignment="1" applyProtection="1">
      <alignment vertical="center"/>
      <protection/>
    </xf>
    <xf numFmtId="187" fontId="30" fillId="0" borderId="0" xfId="63" applyNumberFormat="1" applyFont="1" applyAlignment="1" applyProtection="1">
      <alignment vertical="center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4" applyFont="1" applyAlignment="1" applyProtection="1">
      <alignment horizontal="right" vertical="top"/>
      <protection/>
    </xf>
    <xf numFmtId="0" fontId="5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center" vertical="center" textRotation="255"/>
    </xf>
    <xf numFmtId="176" fontId="2" fillId="0" borderId="25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textRotation="255"/>
    </xf>
    <xf numFmtId="176" fontId="2" fillId="0" borderId="27" xfId="0" applyNumberFormat="1" applyFont="1" applyBorder="1" applyAlignment="1">
      <alignment horizontal="center" vertical="center" textRotation="255"/>
    </xf>
    <xf numFmtId="176" fontId="2" fillId="0" borderId="33" xfId="0" applyNumberFormat="1" applyFont="1" applyBorder="1" applyAlignment="1">
      <alignment horizontal="center" vertical="center" textRotation="255"/>
    </xf>
    <xf numFmtId="176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 wrapText="1"/>
    </xf>
    <xf numFmtId="49" fontId="2" fillId="0" borderId="31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center" vertical="center" textRotation="255"/>
    </xf>
    <xf numFmtId="176" fontId="2" fillId="0" borderId="34" xfId="0" applyNumberFormat="1" applyFont="1" applyBorder="1" applyAlignment="1">
      <alignment horizontal="center" vertical="center" textRotation="255"/>
    </xf>
    <xf numFmtId="176" fontId="2" fillId="0" borderId="21" xfId="0" applyNumberFormat="1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/>
    </xf>
    <xf numFmtId="195" fontId="2" fillId="0" borderId="18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198" fontId="2" fillId="0" borderId="0" xfId="0" applyNumberFormat="1" applyFont="1" applyBorder="1" applyAlignment="1">
      <alignment vertical="center" shrinkToFit="1"/>
    </xf>
    <xf numFmtId="195" fontId="2" fillId="0" borderId="11" xfId="0" applyNumberFormat="1" applyFont="1" applyBorder="1" applyAlignment="1">
      <alignment vertical="center" shrinkToFit="1"/>
    </xf>
    <xf numFmtId="195" fontId="2" fillId="0" borderId="18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 shrinkToFit="1"/>
    </xf>
    <xf numFmtId="195" fontId="6" fillId="0" borderId="18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horizontal="right" vertical="center"/>
    </xf>
    <xf numFmtId="198" fontId="6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horizontal="right" vertical="center" shrinkToFit="1"/>
    </xf>
    <xf numFmtId="195" fontId="2" fillId="0" borderId="18" xfId="0" applyNumberFormat="1" applyFont="1" applyBorder="1" applyAlignment="1">
      <alignment vertical="center" shrinkToFit="1"/>
    </xf>
    <xf numFmtId="195" fontId="39" fillId="0" borderId="0" xfId="0" applyNumberFormat="1" applyFont="1" applyBorder="1" applyAlignment="1">
      <alignment vertical="center"/>
    </xf>
    <xf numFmtId="198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5" fontId="2" fillId="0" borderId="10" xfId="0" applyNumberFormat="1" applyFont="1" applyBorder="1" applyAlignment="1">
      <alignment vertical="center" shrinkToFit="1"/>
    </xf>
    <xf numFmtId="195" fontId="2" fillId="0" borderId="1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64" applyFont="1" applyFill="1" applyBorder="1" applyAlignment="1" applyProtection="1">
      <alignment vertical="top"/>
      <protection/>
    </xf>
    <xf numFmtId="0" fontId="2" fillId="0" borderId="0" xfId="64" applyFont="1" applyFill="1" applyAlignment="1" applyProtection="1">
      <alignment horizontal="center" vertical="top"/>
      <protection/>
    </xf>
    <xf numFmtId="0" fontId="2" fillId="0" borderId="0" xfId="64" applyFont="1" applyFill="1" applyBorder="1" applyAlignment="1" applyProtection="1">
      <alignment horizontal="center" vertical="top"/>
      <protection/>
    </xf>
    <xf numFmtId="0" fontId="2" fillId="0" borderId="0" xfId="64" applyFont="1" applyFill="1" applyAlignment="1" applyProtection="1">
      <alignment vertical="top"/>
      <protection/>
    </xf>
    <xf numFmtId="0" fontId="5" fillId="0" borderId="0" xfId="64" applyFont="1" applyFill="1" applyBorder="1" applyAlignment="1" applyProtection="1">
      <alignment horizontal="center"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10" xfId="64" applyFont="1" applyFill="1" applyBorder="1" applyProtection="1">
      <alignment/>
      <protection/>
    </xf>
    <xf numFmtId="49" fontId="2" fillId="0" borderId="0" xfId="64" applyNumberFormat="1" applyFont="1" applyFill="1" applyBorder="1" applyAlignment="1" applyProtection="1">
      <alignment horizontal="right" vertical="center"/>
      <protection/>
    </xf>
    <xf numFmtId="49" fontId="2" fillId="0" borderId="32" xfId="64" applyNumberFormat="1" applyFont="1" applyFill="1" applyBorder="1" applyAlignment="1" applyProtection="1">
      <alignment horizontal="center" vertical="center" textRotation="255"/>
      <protection/>
    </xf>
    <xf numFmtId="49" fontId="2" fillId="0" borderId="24" xfId="64" applyNumberFormat="1" applyFont="1" applyFill="1" applyBorder="1" applyAlignment="1" applyProtection="1">
      <alignment horizontal="center" vertical="center"/>
      <protection/>
    </xf>
    <xf numFmtId="49" fontId="2" fillId="0" borderId="29" xfId="64" applyNumberFormat="1" applyFont="1" applyFill="1" applyBorder="1" applyAlignment="1" applyProtection="1">
      <alignment horizontal="center" vertical="center"/>
      <protection/>
    </xf>
    <xf numFmtId="49" fontId="2" fillId="0" borderId="26" xfId="64" applyNumberFormat="1" applyFont="1" applyFill="1" applyBorder="1" applyAlignment="1" applyProtection="1">
      <alignment horizontal="center" vertical="center"/>
      <protection/>
    </xf>
    <xf numFmtId="49" fontId="2" fillId="0" borderId="35" xfId="64" applyNumberFormat="1" applyFont="1" applyFill="1" applyBorder="1" applyAlignment="1" applyProtection="1">
      <alignment horizontal="center" vertical="center" textRotation="255"/>
      <protection/>
    </xf>
    <xf numFmtId="49" fontId="2" fillId="0" borderId="0" xfId="64" applyNumberFormat="1" applyFont="1" applyFill="1" applyAlignment="1" applyProtection="1">
      <alignment vertical="center"/>
      <protection/>
    </xf>
    <xf numFmtId="49" fontId="33" fillId="0" borderId="0" xfId="51" applyNumberFormat="1" applyFont="1" applyFill="1" applyBorder="1" applyAlignment="1" applyProtection="1">
      <alignment vertical="center"/>
      <protection/>
    </xf>
    <xf numFmtId="49" fontId="33" fillId="0" borderId="23" xfId="51" applyNumberFormat="1" applyFont="1" applyFill="1" applyBorder="1" applyAlignment="1" applyProtection="1">
      <alignment vertical="center"/>
      <protection/>
    </xf>
    <xf numFmtId="49" fontId="2" fillId="0" borderId="33" xfId="64" applyNumberFormat="1" applyFont="1" applyFill="1" applyBorder="1" applyAlignment="1" applyProtection="1">
      <alignment horizontal="center" vertical="center" textRotation="255"/>
      <protection/>
    </xf>
    <xf numFmtId="38" fontId="33" fillId="0" borderId="23" xfId="51" applyFont="1" applyFill="1" applyBorder="1" applyAlignment="1" applyProtection="1">
      <alignment vertical="center"/>
      <protection/>
    </xf>
    <xf numFmtId="38" fontId="33" fillId="0" borderId="19" xfId="51" applyFont="1" applyFill="1" applyBorder="1" applyAlignment="1" applyProtection="1">
      <alignment horizontal="center" vertical="center"/>
      <protection/>
    </xf>
    <xf numFmtId="38" fontId="33" fillId="0" borderId="12" xfId="51" applyFont="1" applyFill="1" applyBorder="1" applyAlignment="1" applyProtection="1">
      <alignment horizontal="center" vertical="center"/>
      <protection/>
    </xf>
    <xf numFmtId="49" fontId="2" fillId="0" borderId="18" xfId="64" applyNumberFormat="1" applyFont="1" applyFill="1" applyBorder="1" applyAlignment="1" applyProtection="1">
      <alignment horizontal="center" vertical="center" textRotation="255"/>
      <protection/>
    </xf>
    <xf numFmtId="0" fontId="33" fillId="0" borderId="0" xfId="64" applyFont="1" applyFill="1" applyBorder="1" applyAlignment="1" applyProtection="1">
      <alignment vertical="center"/>
      <protection/>
    </xf>
    <xf numFmtId="38" fontId="33" fillId="0" borderId="33" xfId="51" applyFont="1" applyFill="1" applyBorder="1" applyAlignment="1" applyProtection="1">
      <alignment horizontal="center" vertical="distributed" textRotation="255"/>
      <protection/>
    </xf>
    <xf numFmtId="38" fontId="33" fillId="0" borderId="21" xfId="51" applyFont="1" applyFill="1" applyBorder="1" applyAlignment="1" applyProtection="1">
      <alignment horizontal="center" vertical="center"/>
      <protection/>
    </xf>
    <xf numFmtId="38" fontId="33" fillId="0" borderId="30" xfId="51" applyFont="1" applyFill="1" applyBorder="1" applyAlignment="1" applyProtection="1">
      <alignment horizontal="center" vertical="center"/>
      <protection/>
    </xf>
    <xf numFmtId="49" fontId="2" fillId="0" borderId="0" xfId="64" applyNumberFormat="1" applyFont="1" applyFill="1" applyBorder="1" applyAlignment="1" applyProtection="1">
      <alignment/>
      <protection/>
    </xf>
    <xf numFmtId="49" fontId="2" fillId="0" borderId="23" xfId="64" applyNumberFormat="1" applyFont="1" applyFill="1" applyBorder="1" applyAlignment="1" applyProtection="1">
      <alignment/>
      <protection/>
    </xf>
    <xf numFmtId="49" fontId="2" fillId="0" borderId="33" xfId="64" applyNumberFormat="1" applyFont="1" applyFill="1" applyBorder="1" applyAlignment="1" applyProtection="1">
      <alignment horizontal="center" vertical="distributed" textRotation="255"/>
      <protection/>
    </xf>
    <xf numFmtId="49" fontId="2" fillId="0" borderId="0" xfId="64" applyNumberFormat="1" applyFont="1" applyFill="1" applyBorder="1" applyAlignment="1" applyProtection="1">
      <alignment vertical="center"/>
      <protection/>
    </xf>
    <xf numFmtId="49" fontId="2" fillId="0" borderId="23" xfId="64" applyNumberFormat="1" applyFont="1" applyFill="1" applyBorder="1" applyAlignment="1" applyProtection="1">
      <alignment horizontal="center" textRotation="255"/>
      <protection/>
    </xf>
    <xf numFmtId="38" fontId="33" fillId="0" borderId="33" xfId="51" applyFont="1" applyFill="1" applyBorder="1" applyAlignment="1" applyProtection="1">
      <alignment horizontal="center" vertical="center"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/>
    </xf>
    <xf numFmtId="49" fontId="33" fillId="0" borderId="31" xfId="51" applyNumberFormat="1" applyFont="1" applyFill="1" applyBorder="1" applyAlignment="1" applyProtection="1">
      <alignment vertical="center"/>
      <protection/>
    </xf>
    <xf numFmtId="49" fontId="33" fillId="0" borderId="30" xfId="51" applyNumberFormat="1" applyFont="1" applyFill="1" applyBorder="1" applyAlignment="1" applyProtection="1">
      <alignment vertical="center"/>
      <protection/>
    </xf>
    <xf numFmtId="38" fontId="33" fillId="0" borderId="0" xfId="51" applyFont="1" applyFill="1" applyBorder="1" applyAlignment="1" applyProtection="1">
      <alignment horizontal="center" vertical="center"/>
      <protection/>
    </xf>
    <xf numFmtId="0" fontId="33" fillId="0" borderId="0" xfId="64" applyFont="1" applyFill="1" applyAlignment="1" applyProtection="1">
      <alignment vertical="center"/>
      <protection/>
    </xf>
    <xf numFmtId="49" fontId="33" fillId="0" borderId="16" xfId="51" applyNumberFormat="1" applyFont="1" applyFill="1" applyBorder="1" applyAlignment="1" applyProtection="1">
      <alignment horizontal="center" vertical="center"/>
      <protection/>
    </xf>
    <xf numFmtId="187" fontId="2" fillId="0" borderId="14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 shrinkToFit="1"/>
    </xf>
    <xf numFmtId="49" fontId="33" fillId="0" borderId="16" xfId="51" applyNumberFormat="1" applyFont="1" applyFill="1" applyBorder="1" applyAlignment="1" applyProtection="1">
      <alignment horizontal="distributed" vertical="center"/>
      <protection/>
    </xf>
    <xf numFmtId="49" fontId="33" fillId="0" borderId="16" xfId="51" applyNumberFormat="1" applyFont="1" applyFill="1" applyBorder="1" applyAlignment="1" applyProtection="1">
      <alignment vertical="center"/>
      <protection/>
    </xf>
    <xf numFmtId="187" fontId="2" fillId="0" borderId="1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49" fontId="33" fillId="0" borderId="23" xfId="51" applyNumberFormat="1" applyFont="1" applyFill="1" applyBorder="1" applyAlignment="1" applyProtection="1">
      <alignment horizontal="center" vertical="center"/>
      <protection/>
    </xf>
    <xf numFmtId="49" fontId="40" fillId="0" borderId="16" xfId="51" applyNumberFormat="1" applyFont="1" applyFill="1" applyBorder="1" applyAlignment="1" applyProtection="1">
      <alignment horizontal="distributed" vertical="center"/>
      <protection/>
    </xf>
    <xf numFmtId="49" fontId="33" fillId="0" borderId="14" xfId="51" applyNumberFormat="1" applyFont="1" applyFill="1" applyBorder="1" applyAlignment="1" applyProtection="1">
      <alignment horizontal="center" vertical="center"/>
      <protection/>
    </xf>
    <xf numFmtId="187" fontId="2" fillId="0" borderId="21" xfId="0" applyNumberFormat="1" applyFont="1" applyBorder="1" applyAlignment="1">
      <alignment horizontal="right" vertical="center"/>
    </xf>
    <xf numFmtId="187" fontId="2" fillId="0" borderId="31" xfId="0" applyNumberFormat="1" applyFont="1" applyBorder="1" applyAlignment="1">
      <alignment horizontal="right" vertical="center"/>
    </xf>
    <xf numFmtId="49" fontId="33" fillId="0" borderId="0" xfId="51" applyNumberFormat="1" applyFont="1" applyFill="1" applyBorder="1" applyAlignment="1" applyProtection="1">
      <alignment horizontal="distributed"/>
      <protection/>
    </xf>
    <xf numFmtId="49" fontId="33" fillId="0" borderId="21" xfId="51" applyNumberFormat="1" applyFont="1" applyFill="1" applyBorder="1" applyAlignment="1" applyProtection="1">
      <alignment horizontal="center" vertical="center"/>
      <protection/>
    </xf>
    <xf numFmtId="49" fontId="33" fillId="0" borderId="31" xfId="51" applyNumberFormat="1" applyFont="1" applyFill="1" applyBorder="1" applyAlignment="1" applyProtection="1">
      <alignment horizontal="center" vertical="center"/>
      <protection/>
    </xf>
    <xf numFmtId="49" fontId="33" fillId="0" borderId="23" xfId="51" applyNumberFormat="1" applyFont="1" applyFill="1" applyBorder="1" applyAlignment="1" applyProtection="1">
      <alignment horizontal="center" vertical="distributed" textRotation="255" shrinkToFit="1"/>
      <protection/>
    </xf>
    <xf numFmtId="49" fontId="33" fillId="0" borderId="31" xfId="51" applyNumberFormat="1" applyFont="1" applyFill="1" applyBorder="1" applyAlignment="1" applyProtection="1">
      <alignment horizontal="distributed" vertical="top"/>
      <protection/>
    </xf>
    <xf numFmtId="49" fontId="40" fillId="0" borderId="0" xfId="51" applyNumberFormat="1" applyFont="1" applyFill="1" applyBorder="1" applyAlignment="1" applyProtection="1">
      <alignment horizontal="center" shrinkToFit="1"/>
      <protection/>
    </xf>
    <xf numFmtId="49" fontId="41" fillId="0" borderId="16" xfId="51" applyNumberFormat="1" applyFont="1" applyFill="1" applyBorder="1" applyAlignment="1" applyProtection="1">
      <alignment horizontal="distributed" vertical="center" shrinkToFit="1"/>
      <protection/>
    </xf>
    <xf numFmtId="49" fontId="42" fillId="0" borderId="16" xfId="51" applyNumberFormat="1" applyFont="1" applyFill="1" applyBorder="1" applyAlignment="1" applyProtection="1">
      <alignment vertical="center"/>
      <protection/>
    </xf>
    <xf numFmtId="49" fontId="33" fillId="0" borderId="16" xfId="51" applyNumberFormat="1" applyFont="1" applyFill="1" applyBorder="1" applyAlignment="1" applyProtection="1">
      <alignment horizontal="center" vertical="center"/>
      <protection/>
    </xf>
    <xf numFmtId="49" fontId="43" fillId="0" borderId="12" xfId="51" applyNumberFormat="1" applyFont="1" applyFill="1" applyBorder="1" applyAlignment="1" applyProtection="1">
      <alignment horizontal="center" vertical="center" textRotation="255" shrinkToFit="1"/>
      <protection/>
    </xf>
    <xf numFmtId="49" fontId="33" fillId="0" borderId="31" xfId="51" applyNumberFormat="1" applyFont="1" applyFill="1" applyBorder="1" applyAlignment="1" applyProtection="1">
      <alignment horizontal="distributed" vertical="center"/>
      <protection/>
    </xf>
    <xf numFmtId="49" fontId="43" fillId="0" borderId="23" xfId="51" applyNumberFormat="1" applyFont="1" applyFill="1" applyBorder="1" applyAlignment="1" applyProtection="1">
      <alignment horizontal="center" vertical="center" textRotation="255" shrinkToFit="1"/>
      <protection/>
    </xf>
    <xf numFmtId="49" fontId="44" fillId="0" borderId="16" xfId="51" applyNumberFormat="1" applyFont="1" applyFill="1" applyBorder="1" applyAlignment="1" applyProtection="1">
      <alignment horizontal="distributed" vertical="center" shrinkToFit="1"/>
      <protection/>
    </xf>
    <xf numFmtId="49" fontId="43" fillId="0" borderId="13" xfId="51" applyNumberFormat="1" applyFont="1" applyFill="1" applyBorder="1" applyAlignment="1" applyProtection="1">
      <alignment horizontal="center" vertical="center" textRotation="255" shrinkToFit="1"/>
      <protection/>
    </xf>
    <xf numFmtId="49" fontId="33" fillId="0" borderId="20" xfId="51" applyNumberFormat="1" applyFont="1" applyFill="1" applyBorder="1" applyAlignment="1" applyProtection="1">
      <alignment horizontal="center" vertical="center"/>
      <protection/>
    </xf>
    <xf numFmtId="49" fontId="33" fillId="0" borderId="10" xfId="51" applyNumberFormat="1" applyFont="1" applyFill="1" applyBorder="1" applyAlignment="1" applyProtection="1">
      <alignment horizontal="center" vertical="center"/>
      <protection/>
    </xf>
    <xf numFmtId="187" fontId="2" fillId="0" borderId="2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/>
    </xf>
    <xf numFmtId="0" fontId="2" fillId="0" borderId="0" xfId="64" applyFont="1" applyFill="1" applyBorder="1" applyAlignment="1" applyProtection="1">
      <alignment/>
      <protection/>
    </xf>
    <xf numFmtId="0" fontId="36" fillId="0" borderId="0" xfId="64" applyFont="1" applyFill="1" applyAlignment="1" applyProtection="1">
      <alignment/>
      <protection/>
    </xf>
    <xf numFmtId="0" fontId="2" fillId="0" borderId="0" xfId="64" applyFont="1" applyFill="1" applyBorder="1" applyAlignment="1" applyProtection="1">
      <alignment vertical="top"/>
      <protection/>
    </xf>
    <xf numFmtId="0" fontId="30" fillId="0" borderId="0" xfId="64" applyFont="1" applyFill="1" applyAlignment="1" applyProtection="1">
      <alignment vertical="center"/>
      <protection/>
    </xf>
    <xf numFmtId="0" fontId="4" fillId="0" borderId="0" xfId="64" applyFont="1" applyFill="1" applyAlignment="1" applyProtection="1">
      <alignment horizontal="right" vertical="top"/>
      <protection/>
    </xf>
    <xf numFmtId="0" fontId="5" fillId="0" borderId="0" xfId="64" applyFont="1" applyFill="1" applyBorder="1" applyAlignment="1" applyProtection="1">
      <alignment/>
      <protection locked="0"/>
    </xf>
    <xf numFmtId="0" fontId="5" fillId="0" borderId="0" xfId="64" applyFont="1" applyFill="1" applyBorder="1" applyAlignment="1" applyProtection="1">
      <alignment/>
      <protection/>
    </xf>
    <xf numFmtId="0" fontId="2" fillId="0" borderId="0" xfId="64" applyFont="1" applyFill="1" applyAlignment="1" applyProtection="1">
      <alignment/>
      <protection/>
    </xf>
    <xf numFmtId="49" fontId="33" fillId="0" borderId="16" xfId="51" applyNumberFormat="1" applyFont="1" applyFill="1" applyBorder="1" applyAlignment="1" applyProtection="1">
      <alignment horizontal="distributed" vertical="center" shrinkToFit="1"/>
      <protection/>
    </xf>
    <xf numFmtId="187" fontId="2" fillId="0" borderId="19" xfId="0" applyNumberFormat="1" applyFont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49" fontId="40" fillId="0" borderId="16" xfId="51" applyNumberFormat="1" applyFont="1" applyFill="1" applyBorder="1" applyAlignment="1" applyProtection="1">
      <alignment horizontal="distributed" vertical="center" shrinkToFit="1"/>
      <protection/>
    </xf>
    <xf numFmtId="49" fontId="33" fillId="0" borderId="30" xfId="51" applyNumberFormat="1" applyFont="1" applyFill="1" applyBorder="1" applyAlignment="1" applyProtection="1">
      <alignment horizontal="center" vertical="center"/>
      <protection/>
    </xf>
    <xf numFmtId="49" fontId="33" fillId="0" borderId="23" xfId="51" applyNumberFormat="1" applyFont="1" applyFill="1" applyBorder="1" applyAlignment="1" applyProtection="1">
      <alignment horizontal="center"/>
      <protection/>
    </xf>
    <xf numFmtId="49" fontId="45" fillId="0" borderId="16" xfId="51" applyNumberFormat="1" applyFont="1" applyFill="1" applyBorder="1" applyAlignment="1" applyProtection="1">
      <alignment horizontal="center" vertical="center" shrinkToFit="1"/>
      <protection/>
    </xf>
    <xf numFmtId="49" fontId="40" fillId="0" borderId="16" xfId="51" applyNumberFormat="1" applyFont="1" applyFill="1" applyBorder="1" applyAlignment="1" applyProtection="1">
      <alignment vertical="center"/>
      <protection/>
    </xf>
    <xf numFmtId="49" fontId="46" fillId="0" borderId="16" xfId="51" applyNumberFormat="1" applyFont="1" applyFill="1" applyBorder="1" applyAlignment="1" applyProtection="1">
      <alignment horizontal="center" vertical="center" shrinkToFit="1"/>
      <protection/>
    </xf>
    <xf numFmtId="49" fontId="47" fillId="0" borderId="16" xfId="51" applyNumberFormat="1" applyFont="1" applyFill="1" applyBorder="1" applyAlignment="1" applyProtection="1">
      <alignment vertical="center"/>
      <protection/>
    </xf>
    <xf numFmtId="49" fontId="33" fillId="0" borderId="23" xfId="51" applyNumberFormat="1" applyFont="1" applyFill="1" applyBorder="1" applyAlignment="1" applyProtection="1">
      <alignment horizontal="center" vertical="top"/>
      <protection/>
    </xf>
    <xf numFmtId="49" fontId="33" fillId="0" borderId="30" xfId="51" applyNumberFormat="1" applyFont="1" applyFill="1" applyBorder="1" applyAlignment="1" applyProtection="1">
      <alignment horizontal="center" vertical="top"/>
      <protection/>
    </xf>
    <xf numFmtId="49" fontId="33" fillId="0" borderId="23" xfId="51" applyNumberFormat="1" applyFont="1" applyFill="1" applyBorder="1" applyAlignment="1" applyProtection="1">
      <alignment horizontal="center" vertical="distributed" textRotation="255"/>
      <protection/>
    </xf>
    <xf numFmtId="49" fontId="33" fillId="0" borderId="13" xfId="51" applyNumberFormat="1" applyFont="1" applyFill="1" applyBorder="1" applyAlignment="1" applyProtection="1">
      <alignment vertical="center"/>
      <protection/>
    </xf>
    <xf numFmtId="49" fontId="33" fillId="0" borderId="36" xfId="51" applyNumberFormat="1" applyFont="1" applyFill="1" applyBorder="1" applyAlignment="1" applyProtection="1">
      <alignment horizontal="center" vertical="center"/>
      <protection/>
    </xf>
    <xf numFmtId="49" fontId="33" fillId="0" borderId="37" xfId="51" applyNumberFormat="1" applyFont="1" applyFill="1" applyBorder="1" applyAlignment="1" applyProtection="1">
      <alignment horizontal="center" vertical="center"/>
      <protection/>
    </xf>
    <xf numFmtId="187" fontId="2" fillId="0" borderId="2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30" fillId="0" borderId="0" xfId="64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distributed" vertical="center"/>
    </xf>
    <xf numFmtId="194" fontId="6" fillId="0" borderId="18" xfId="0" applyNumberFormat="1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4" fontId="6" fillId="0" borderId="0" xfId="51" applyNumberFormat="1" applyFont="1" applyBorder="1" applyAlignment="1">
      <alignment vertical="center"/>
    </xf>
    <xf numFmtId="194" fontId="2" fillId="0" borderId="0" xfId="51" applyNumberFormat="1" applyFont="1" applyBorder="1" applyAlignment="1">
      <alignment vertical="center"/>
    </xf>
    <xf numFmtId="186" fontId="10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distributed" vertical="center"/>
    </xf>
    <xf numFmtId="186" fontId="48" fillId="0" borderId="20" xfId="0" applyNumberFormat="1" applyFont="1" applyBorder="1" applyAlignment="1">
      <alignment vertical="center"/>
    </xf>
    <xf numFmtId="186" fontId="48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86" fontId="6" fillId="0" borderId="18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0" fillId="0" borderId="0" xfId="0" applyNumberFormat="1" applyAlignment="1">
      <alignment/>
    </xf>
    <xf numFmtId="186" fontId="6" fillId="0" borderId="2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4" fillId="0" borderId="0" xfId="64" applyFont="1" applyBorder="1" applyAlignment="1" applyProtection="1">
      <alignment vertical="top"/>
      <protection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192" fontId="2" fillId="0" borderId="18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" fillId="0" borderId="18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92" fontId="6" fillId="0" borderId="18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horizontal="right" vertical="center"/>
    </xf>
    <xf numFmtId="192" fontId="2" fillId="0" borderId="20" xfId="0" applyNumberFormat="1" applyFont="1" applyBorder="1" applyAlignment="1">
      <alignment vertical="center"/>
    </xf>
    <xf numFmtId="192" fontId="2" fillId="0" borderId="10" xfId="0" applyNumberFormat="1" applyFont="1" applyBorder="1" applyAlignment="1">
      <alignment vertical="center"/>
    </xf>
    <xf numFmtId="192" fontId="2" fillId="0" borderId="10" xfId="0" applyNumberFormat="1" applyFont="1" applyBorder="1" applyAlignment="1">
      <alignment vertical="center"/>
    </xf>
    <xf numFmtId="192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/>
    </xf>
    <xf numFmtId="199" fontId="2" fillId="0" borderId="0" xfId="0" applyNumberFormat="1" applyFon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219" xfId="62"/>
    <cellStyle name="標準_P 220" xfId="63"/>
    <cellStyle name="標準_P 223-22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10" zoomScaleNormal="110" zoomScalePageLayoutView="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14" width="11.50390625" style="1" customWidth="1"/>
    <col min="15" max="16" width="9.625" style="0" bestFit="1" customWidth="1"/>
  </cols>
  <sheetData>
    <row r="1" ht="33" customHeight="1">
      <c r="N1" s="2"/>
    </row>
    <row r="2" spans="1:14" ht="24" customHeight="1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27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4"/>
    </row>
    <row r="4" spans="14:15" ht="16.5" customHeight="1" thickBot="1">
      <c r="N4" s="3" t="s">
        <v>8</v>
      </c>
      <c r="O4" s="24"/>
    </row>
    <row r="5" spans="1:15" ht="19.5" customHeight="1">
      <c r="A5" s="49" t="s">
        <v>0</v>
      </c>
      <c r="B5" s="50"/>
      <c r="C5" s="50"/>
      <c r="D5" s="50"/>
      <c r="E5" s="50"/>
      <c r="F5" s="50"/>
      <c r="G5" s="50"/>
      <c r="H5" s="50"/>
      <c r="I5" s="53" t="s">
        <v>1</v>
      </c>
      <c r="J5" s="47" t="s">
        <v>2</v>
      </c>
      <c r="K5" s="47" t="s">
        <v>9</v>
      </c>
      <c r="L5" s="47"/>
      <c r="M5" s="47"/>
      <c r="N5" s="45" t="s">
        <v>5</v>
      </c>
      <c r="O5" s="24"/>
    </row>
    <row r="6" spans="1:15" ht="25.5" customHeight="1">
      <c r="A6" s="51"/>
      <c r="B6" s="52"/>
      <c r="C6" s="52"/>
      <c r="D6" s="52"/>
      <c r="E6" s="52"/>
      <c r="F6" s="52"/>
      <c r="G6" s="52"/>
      <c r="H6" s="52"/>
      <c r="I6" s="54"/>
      <c r="J6" s="48"/>
      <c r="K6" s="17" t="s">
        <v>3</v>
      </c>
      <c r="L6" s="17" t="s">
        <v>4</v>
      </c>
      <c r="M6" s="17" t="s">
        <v>10</v>
      </c>
      <c r="N6" s="46"/>
      <c r="O6" s="24"/>
    </row>
    <row r="7" spans="1:15" ht="6" customHeight="1">
      <c r="A7" s="66"/>
      <c r="B7" s="66"/>
      <c r="C7" s="66"/>
      <c r="D7" s="66"/>
      <c r="E7" s="66"/>
      <c r="F7" s="66"/>
      <c r="G7" s="66"/>
      <c r="H7" s="67"/>
      <c r="I7" s="19"/>
      <c r="J7" s="9"/>
      <c r="K7" s="9"/>
      <c r="L7" s="9"/>
      <c r="M7" s="9"/>
      <c r="N7" s="9"/>
      <c r="O7" s="24"/>
    </row>
    <row r="8" spans="1:14" s="24" customFormat="1" ht="21.75" customHeight="1">
      <c r="A8" s="64" t="s">
        <v>39</v>
      </c>
      <c r="B8" s="64"/>
      <c r="C8" s="64"/>
      <c r="D8" s="64"/>
      <c r="E8" s="64"/>
      <c r="F8" s="64"/>
      <c r="G8" s="64"/>
      <c r="H8" s="65"/>
      <c r="I8" s="18">
        <v>6687</v>
      </c>
      <c r="J8" s="6">
        <v>2683</v>
      </c>
      <c r="K8" s="6">
        <v>1652</v>
      </c>
      <c r="L8" s="26">
        <v>1299</v>
      </c>
      <c r="M8" s="6">
        <v>353</v>
      </c>
      <c r="N8" s="6">
        <v>53</v>
      </c>
    </row>
    <row r="9" spans="1:14" s="24" customFormat="1" ht="21.75" customHeight="1">
      <c r="A9" s="64" t="s">
        <v>34</v>
      </c>
      <c r="B9" s="64"/>
      <c r="C9" s="64"/>
      <c r="D9" s="64"/>
      <c r="E9" s="64"/>
      <c r="F9" s="64"/>
      <c r="G9" s="64"/>
      <c r="H9" s="65"/>
      <c r="I9" s="6">
        <v>6371</v>
      </c>
      <c r="J9" s="6">
        <v>2271</v>
      </c>
      <c r="K9" s="6">
        <v>1563</v>
      </c>
      <c r="L9" s="26">
        <v>1171</v>
      </c>
      <c r="M9" s="6">
        <v>392</v>
      </c>
      <c r="N9" s="6">
        <v>57</v>
      </c>
    </row>
    <row r="10" spans="1:14" s="24" customFormat="1" ht="21.75" customHeight="1">
      <c r="A10" s="64" t="s">
        <v>35</v>
      </c>
      <c r="B10" s="64"/>
      <c r="C10" s="64"/>
      <c r="D10" s="64"/>
      <c r="E10" s="64"/>
      <c r="F10" s="64"/>
      <c r="G10" s="64"/>
      <c r="H10" s="65"/>
      <c r="I10" s="6">
        <v>5398</v>
      </c>
      <c r="J10" s="6">
        <v>2038</v>
      </c>
      <c r="K10" s="6">
        <v>1663</v>
      </c>
      <c r="L10" s="26">
        <v>1371</v>
      </c>
      <c r="M10" s="6">
        <v>292</v>
      </c>
      <c r="N10" s="6">
        <v>40</v>
      </c>
    </row>
    <row r="11" spans="1:14" s="24" customFormat="1" ht="21.75" customHeight="1">
      <c r="A11" s="64" t="s">
        <v>36</v>
      </c>
      <c r="B11" s="64"/>
      <c r="C11" s="64"/>
      <c r="D11" s="64"/>
      <c r="E11" s="64"/>
      <c r="F11" s="64"/>
      <c r="G11" s="64"/>
      <c r="H11" s="65"/>
      <c r="I11" s="6">
        <v>5316</v>
      </c>
      <c r="J11" s="6">
        <v>1779</v>
      </c>
      <c r="K11" s="6">
        <v>1380</v>
      </c>
      <c r="L11" s="6">
        <v>1129</v>
      </c>
      <c r="M11" s="6">
        <v>251</v>
      </c>
      <c r="N11" s="6">
        <v>32</v>
      </c>
    </row>
    <row r="12" spans="1:16" s="25" customFormat="1" ht="21.75" customHeight="1">
      <c r="A12" s="68" t="s">
        <v>40</v>
      </c>
      <c r="B12" s="68"/>
      <c r="C12" s="68"/>
      <c r="D12" s="68"/>
      <c r="E12" s="68"/>
      <c r="F12" s="68"/>
      <c r="G12" s="68"/>
      <c r="H12" s="69"/>
      <c r="I12" s="7">
        <v>4930</v>
      </c>
      <c r="J12" s="7">
        <v>2288</v>
      </c>
      <c r="K12" s="7">
        <v>1484</v>
      </c>
      <c r="L12" s="7">
        <v>1302</v>
      </c>
      <c r="M12" s="7">
        <v>182</v>
      </c>
      <c r="N12" s="7">
        <v>35</v>
      </c>
      <c r="O12" s="29"/>
      <c r="P12" s="30"/>
    </row>
    <row r="13" spans="1:15" ht="6" customHeight="1">
      <c r="A13" s="66"/>
      <c r="B13" s="66"/>
      <c r="C13" s="66"/>
      <c r="D13" s="66"/>
      <c r="E13" s="66"/>
      <c r="F13" s="66"/>
      <c r="G13" s="66"/>
      <c r="H13" s="67"/>
      <c r="I13" s="20"/>
      <c r="J13" s="9"/>
      <c r="K13" s="9"/>
      <c r="L13" s="7"/>
      <c r="M13" s="9"/>
      <c r="N13" s="9"/>
      <c r="O13" s="29"/>
    </row>
    <row r="14" spans="1:16" ht="21.75" customHeight="1">
      <c r="A14" s="61" t="s">
        <v>11</v>
      </c>
      <c r="B14" s="62"/>
      <c r="C14" s="14"/>
      <c r="D14" s="63" t="s">
        <v>12</v>
      </c>
      <c r="E14" s="59"/>
      <c r="F14" s="59"/>
      <c r="G14" s="60"/>
      <c r="H14" s="15"/>
      <c r="I14" s="18">
        <v>8</v>
      </c>
      <c r="J14" s="6">
        <v>7</v>
      </c>
      <c r="K14" s="6">
        <v>3</v>
      </c>
      <c r="L14" s="6">
        <v>3</v>
      </c>
      <c r="M14" s="6">
        <v>0</v>
      </c>
      <c r="N14" s="6">
        <v>0</v>
      </c>
      <c r="O14" s="29"/>
      <c r="P14" s="31"/>
    </row>
    <row r="15" spans="1:16" ht="21.75" customHeight="1">
      <c r="A15" s="61"/>
      <c r="B15" s="62"/>
      <c r="C15" s="27"/>
      <c r="D15" s="58" t="s">
        <v>28</v>
      </c>
      <c r="E15" s="59"/>
      <c r="F15" s="59"/>
      <c r="G15" s="60"/>
      <c r="H15" s="15"/>
      <c r="I15" s="6">
        <v>13</v>
      </c>
      <c r="J15" s="6">
        <v>5</v>
      </c>
      <c r="K15" s="6">
        <v>10</v>
      </c>
      <c r="L15" s="6">
        <v>4</v>
      </c>
      <c r="M15" s="6">
        <v>6</v>
      </c>
      <c r="N15" s="6">
        <v>0</v>
      </c>
      <c r="O15" s="29"/>
      <c r="P15" s="31"/>
    </row>
    <row r="16" spans="1:15" ht="21.75" customHeight="1">
      <c r="A16" s="61"/>
      <c r="B16" s="62"/>
      <c r="C16" s="27"/>
      <c r="D16" s="58" t="s">
        <v>29</v>
      </c>
      <c r="E16" s="59"/>
      <c r="F16" s="59"/>
      <c r="G16" s="60"/>
      <c r="H16" s="15"/>
      <c r="I16" s="18">
        <v>7</v>
      </c>
      <c r="J16" s="6">
        <v>5</v>
      </c>
      <c r="K16" s="6">
        <v>3</v>
      </c>
      <c r="L16" s="6">
        <v>3</v>
      </c>
      <c r="M16" s="6">
        <v>0</v>
      </c>
      <c r="N16" s="6">
        <v>0</v>
      </c>
      <c r="O16" s="29"/>
    </row>
    <row r="17" spans="1:15" ht="21.75" customHeight="1">
      <c r="A17" s="61"/>
      <c r="B17" s="62"/>
      <c r="C17" s="24"/>
      <c r="D17" s="58" t="s">
        <v>30</v>
      </c>
      <c r="E17" s="59"/>
      <c r="F17" s="59"/>
      <c r="G17" s="60"/>
      <c r="H17" s="15"/>
      <c r="I17" s="18">
        <v>8</v>
      </c>
      <c r="J17" s="6">
        <v>6</v>
      </c>
      <c r="K17" s="6">
        <v>5</v>
      </c>
      <c r="L17" s="6">
        <v>4</v>
      </c>
      <c r="M17" s="6">
        <v>1</v>
      </c>
      <c r="N17" s="6">
        <v>0</v>
      </c>
      <c r="O17" s="29"/>
    </row>
    <row r="18" spans="1:15" ht="21.75" customHeight="1">
      <c r="A18" s="61" t="s">
        <v>18</v>
      </c>
      <c r="B18" s="62"/>
      <c r="C18" s="14"/>
      <c r="D18" s="58" t="s">
        <v>13</v>
      </c>
      <c r="E18" s="59"/>
      <c r="F18" s="59"/>
      <c r="G18" s="60"/>
      <c r="H18" s="15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29"/>
    </row>
    <row r="19" spans="1:15" ht="21.75" customHeight="1">
      <c r="A19" s="61"/>
      <c r="B19" s="62"/>
      <c r="C19" s="14"/>
      <c r="D19" s="58" t="s">
        <v>14</v>
      </c>
      <c r="E19" s="59"/>
      <c r="F19" s="59"/>
      <c r="G19" s="60"/>
      <c r="H19" s="15"/>
      <c r="I19" s="18">
        <v>318</v>
      </c>
      <c r="J19" s="6">
        <v>288</v>
      </c>
      <c r="K19" s="6">
        <v>320</v>
      </c>
      <c r="L19" s="6">
        <v>315</v>
      </c>
      <c r="M19" s="6">
        <v>5</v>
      </c>
      <c r="N19" s="6">
        <v>0</v>
      </c>
      <c r="O19" s="29"/>
    </row>
    <row r="20" spans="1:15" ht="21.75" customHeight="1">
      <c r="A20" s="61"/>
      <c r="B20" s="62"/>
      <c r="C20" s="14"/>
      <c r="D20" s="58" t="s">
        <v>15</v>
      </c>
      <c r="E20" s="59"/>
      <c r="F20" s="59"/>
      <c r="G20" s="60"/>
      <c r="H20" s="15"/>
      <c r="I20" s="18">
        <v>157</v>
      </c>
      <c r="J20" s="6">
        <v>142</v>
      </c>
      <c r="K20" s="6">
        <v>149</v>
      </c>
      <c r="L20" s="6">
        <v>132</v>
      </c>
      <c r="M20" s="6">
        <v>17</v>
      </c>
      <c r="N20" s="6">
        <v>4</v>
      </c>
      <c r="O20" s="29"/>
    </row>
    <row r="21" spans="1:15" ht="21.75" customHeight="1">
      <c r="A21" s="61"/>
      <c r="B21" s="62"/>
      <c r="C21" s="14"/>
      <c r="D21" s="58" t="s">
        <v>16</v>
      </c>
      <c r="E21" s="59"/>
      <c r="F21" s="59"/>
      <c r="G21" s="60"/>
      <c r="H21" s="15"/>
      <c r="I21" s="18">
        <v>38</v>
      </c>
      <c r="J21" s="6">
        <v>31</v>
      </c>
      <c r="K21" s="6">
        <v>29</v>
      </c>
      <c r="L21" s="6">
        <v>24</v>
      </c>
      <c r="M21" s="6">
        <v>5</v>
      </c>
      <c r="N21" s="6">
        <v>0</v>
      </c>
      <c r="O21" s="29"/>
    </row>
    <row r="22" spans="1:15" ht="21.75" customHeight="1">
      <c r="A22" s="61"/>
      <c r="B22" s="62"/>
      <c r="C22" s="14"/>
      <c r="D22" s="58" t="s">
        <v>17</v>
      </c>
      <c r="E22" s="59"/>
      <c r="F22" s="59"/>
      <c r="G22" s="60"/>
      <c r="H22" s="15"/>
      <c r="I22" s="18">
        <v>21</v>
      </c>
      <c r="J22" s="6">
        <v>13</v>
      </c>
      <c r="K22" s="6">
        <v>15</v>
      </c>
      <c r="L22" s="6">
        <v>14</v>
      </c>
      <c r="M22" s="6">
        <v>1</v>
      </c>
      <c r="N22" s="6">
        <v>0</v>
      </c>
      <c r="O22" s="29"/>
    </row>
    <row r="23" spans="1:15" ht="21.75" customHeight="1">
      <c r="A23" s="16"/>
      <c r="B23" s="63" t="s">
        <v>31</v>
      </c>
      <c r="C23" s="59"/>
      <c r="D23" s="59"/>
      <c r="E23" s="59"/>
      <c r="F23" s="59"/>
      <c r="G23" s="60"/>
      <c r="H23" s="15"/>
      <c r="I23" s="18">
        <v>3256</v>
      </c>
      <c r="J23" s="6">
        <v>1412</v>
      </c>
      <c r="K23" s="6">
        <v>687</v>
      </c>
      <c r="L23" s="6">
        <v>580</v>
      </c>
      <c r="M23" s="6">
        <v>107</v>
      </c>
      <c r="N23" s="6">
        <v>25</v>
      </c>
      <c r="O23" s="29"/>
    </row>
    <row r="24" spans="1:15" ht="21.75" customHeight="1">
      <c r="A24" s="61" t="s">
        <v>19</v>
      </c>
      <c r="B24" s="62"/>
      <c r="C24" s="14"/>
      <c r="D24" s="58" t="s">
        <v>22</v>
      </c>
      <c r="E24" s="59"/>
      <c r="F24" s="59"/>
      <c r="G24" s="60"/>
      <c r="H24" s="15"/>
      <c r="I24" s="18">
        <v>175</v>
      </c>
      <c r="J24" s="6">
        <v>94</v>
      </c>
      <c r="K24" s="6">
        <v>75</v>
      </c>
      <c r="L24" s="6">
        <v>70</v>
      </c>
      <c r="M24" s="6">
        <v>5</v>
      </c>
      <c r="N24" s="6">
        <v>1</v>
      </c>
      <c r="O24" s="29"/>
    </row>
    <row r="25" spans="1:17" ht="21.75" customHeight="1">
      <c r="A25" s="61"/>
      <c r="B25" s="62"/>
      <c r="C25" s="14"/>
      <c r="D25" s="58" t="s">
        <v>23</v>
      </c>
      <c r="E25" s="59"/>
      <c r="F25" s="59"/>
      <c r="G25" s="60"/>
      <c r="H25" s="15"/>
      <c r="I25" s="18">
        <v>4</v>
      </c>
      <c r="J25" s="6">
        <v>3</v>
      </c>
      <c r="K25" s="6">
        <v>3</v>
      </c>
      <c r="L25" s="6">
        <v>3</v>
      </c>
      <c r="M25" s="6">
        <v>0</v>
      </c>
      <c r="N25" s="6">
        <v>0</v>
      </c>
      <c r="O25" s="29"/>
      <c r="Q25" s="31"/>
    </row>
    <row r="26" spans="1:15" ht="21.75" customHeight="1">
      <c r="A26" s="61"/>
      <c r="B26" s="62"/>
      <c r="C26" s="14"/>
      <c r="D26" s="58" t="s">
        <v>24</v>
      </c>
      <c r="E26" s="59"/>
      <c r="F26" s="59"/>
      <c r="G26" s="60"/>
      <c r="H26" s="15"/>
      <c r="I26" s="18">
        <v>20</v>
      </c>
      <c r="J26" s="6">
        <v>15</v>
      </c>
      <c r="K26" s="6">
        <v>4</v>
      </c>
      <c r="L26" s="6">
        <v>4</v>
      </c>
      <c r="M26" s="6">
        <v>0</v>
      </c>
      <c r="N26" s="6">
        <v>0</v>
      </c>
      <c r="O26" s="29"/>
    </row>
    <row r="27" spans="1:15" ht="21.75" customHeight="1">
      <c r="A27" s="61"/>
      <c r="B27" s="62"/>
      <c r="C27" s="14"/>
      <c r="D27" s="58" t="s">
        <v>25</v>
      </c>
      <c r="E27" s="59"/>
      <c r="F27" s="59"/>
      <c r="G27" s="60"/>
      <c r="H27" s="15"/>
      <c r="I27" s="6">
        <v>0</v>
      </c>
      <c r="J27" s="6">
        <v>1</v>
      </c>
      <c r="K27" s="6">
        <v>1</v>
      </c>
      <c r="L27" s="6">
        <v>1</v>
      </c>
      <c r="M27" s="6">
        <v>0</v>
      </c>
      <c r="N27" s="6">
        <v>0</v>
      </c>
      <c r="O27" s="29"/>
    </row>
    <row r="28" spans="1:15" ht="21.75" customHeight="1">
      <c r="A28" s="61"/>
      <c r="B28" s="62"/>
      <c r="C28" s="14"/>
      <c r="D28" s="58" t="s">
        <v>33</v>
      </c>
      <c r="E28" s="59"/>
      <c r="F28" s="59"/>
      <c r="G28" s="60"/>
      <c r="H28" s="15"/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29"/>
    </row>
    <row r="29" spans="1:15" ht="21.75" customHeight="1">
      <c r="A29" s="61"/>
      <c r="B29" s="62"/>
      <c r="C29" s="14"/>
      <c r="D29" s="58" t="s">
        <v>26</v>
      </c>
      <c r="E29" s="59"/>
      <c r="F29" s="59"/>
      <c r="G29" s="60"/>
      <c r="H29" s="15"/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29"/>
    </row>
    <row r="30" spans="1:15" ht="21.75" customHeight="1">
      <c r="A30" s="61" t="s">
        <v>20</v>
      </c>
      <c r="B30" s="62"/>
      <c r="C30" s="14"/>
      <c r="D30" s="58" t="s">
        <v>27</v>
      </c>
      <c r="E30" s="59"/>
      <c r="F30" s="59"/>
      <c r="G30" s="60"/>
      <c r="H30" s="15"/>
      <c r="I30" s="26">
        <v>0</v>
      </c>
      <c r="J30" s="26">
        <v>0</v>
      </c>
      <c r="K30" s="6">
        <v>0</v>
      </c>
      <c r="L30" s="6">
        <v>0</v>
      </c>
      <c r="M30" s="6">
        <v>0</v>
      </c>
      <c r="N30" s="6">
        <v>0</v>
      </c>
      <c r="O30" s="29"/>
    </row>
    <row r="31" spans="1:15" ht="21.75" customHeight="1">
      <c r="A31" s="61"/>
      <c r="B31" s="62"/>
      <c r="C31" s="14"/>
      <c r="D31" s="58" t="s">
        <v>32</v>
      </c>
      <c r="E31" s="59"/>
      <c r="F31" s="59"/>
      <c r="G31" s="60"/>
      <c r="H31" s="15"/>
      <c r="I31" s="18">
        <v>47</v>
      </c>
      <c r="J31" s="6">
        <v>23</v>
      </c>
      <c r="K31" s="6">
        <v>22</v>
      </c>
      <c r="L31" s="6">
        <v>20</v>
      </c>
      <c r="M31" s="6">
        <v>2</v>
      </c>
      <c r="N31" s="6">
        <v>0</v>
      </c>
      <c r="O31" s="29"/>
    </row>
    <row r="32" spans="1:16" ht="21.75" customHeight="1">
      <c r="A32" s="11"/>
      <c r="B32" s="55" t="s">
        <v>21</v>
      </c>
      <c r="C32" s="56"/>
      <c r="D32" s="56"/>
      <c r="E32" s="56"/>
      <c r="F32" s="56"/>
      <c r="G32" s="57"/>
      <c r="H32" s="12"/>
      <c r="I32" s="18">
        <v>857</v>
      </c>
      <c r="J32" s="6">
        <v>243</v>
      </c>
      <c r="K32" s="6">
        <v>158</v>
      </c>
      <c r="L32" s="6">
        <v>125</v>
      </c>
      <c r="M32" s="6">
        <v>33</v>
      </c>
      <c r="N32" s="6">
        <v>5</v>
      </c>
      <c r="O32" s="29"/>
      <c r="P32" s="31"/>
    </row>
    <row r="33" spans="1:15" ht="6" customHeight="1" thickBot="1">
      <c r="A33" s="5"/>
      <c r="B33" s="42"/>
      <c r="C33" s="42"/>
      <c r="D33" s="42"/>
      <c r="E33" s="42"/>
      <c r="F33" s="42"/>
      <c r="G33" s="42"/>
      <c r="H33" s="13"/>
      <c r="I33" s="21"/>
      <c r="J33" s="10"/>
      <c r="K33" s="10"/>
      <c r="L33" s="10"/>
      <c r="M33" s="10"/>
      <c r="N33" s="10"/>
      <c r="O33" s="24"/>
    </row>
    <row r="34" spans="1:19" ht="13.5" customHeight="1">
      <c r="A34" s="8" t="s">
        <v>37</v>
      </c>
      <c r="L34" s="32"/>
      <c r="N34" s="28"/>
      <c r="O34" s="24"/>
      <c r="P34" s="31"/>
      <c r="Q34" s="31"/>
      <c r="R34" s="31"/>
      <c r="S34" s="31"/>
    </row>
    <row r="35" spans="1:18" ht="13.5" customHeight="1">
      <c r="A35" s="23" t="s">
        <v>38</v>
      </c>
      <c r="B35" s="22"/>
      <c r="O35" s="1"/>
      <c r="P35" s="1"/>
      <c r="Q35" s="1"/>
      <c r="R35" s="1"/>
    </row>
    <row r="36" spans="1:18" ht="12.75" customHeight="1">
      <c r="A36" s="23"/>
      <c r="B36" s="22"/>
      <c r="O36" s="1"/>
      <c r="P36" s="1"/>
      <c r="Q36" s="1"/>
      <c r="R36" s="1"/>
    </row>
    <row r="37" spans="1:15" ht="12.75" customHeight="1">
      <c r="A37" s="23"/>
      <c r="O37" s="24"/>
    </row>
    <row r="38" spans="1:15" ht="15" customHeight="1">
      <c r="A38" s="4"/>
      <c r="O38" s="24"/>
    </row>
    <row r="39" spans="9:15" ht="13.5">
      <c r="I39" s="28"/>
      <c r="J39" s="28"/>
      <c r="K39" s="28"/>
      <c r="M39" s="28"/>
      <c r="N39" s="28"/>
      <c r="O39" s="24"/>
    </row>
    <row r="40" ht="13.5">
      <c r="O40" s="24"/>
    </row>
    <row r="41" ht="13.5">
      <c r="O41" s="24"/>
    </row>
    <row r="42" ht="13.5">
      <c r="O42" s="24"/>
    </row>
  </sheetData>
  <sheetProtection/>
  <mergeCells count="38">
    <mergeCell ref="D28:G28"/>
    <mergeCell ref="A12:H12"/>
    <mergeCell ref="D15:G15"/>
    <mergeCell ref="D17:G17"/>
    <mergeCell ref="D18:G18"/>
    <mergeCell ref="D16:G16"/>
    <mergeCell ref="D25:G25"/>
    <mergeCell ref="A13:H13"/>
    <mergeCell ref="D14:G14"/>
    <mergeCell ref="A14:B17"/>
    <mergeCell ref="D20:G20"/>
    <mergeCell ref="D27:G27"/>
    <mergeCell ref="D21:G21"/>
    <mergeCell ref="A9:H9"/>
    <mergeCell ref="A7:H7"/>
    <mergeCell ref="A10:H10"/>
    <mergeCell ref="A11:H11"/>
    <mergeCell ref="A8:H8"/>
    <mergeCell ref="A30:B31"/>
    <mergeCell ref="D30:G30"/>
    <mergeCell ref="D31:G31"/>
    <mergeCell ref="D24:G24"/>
    <mergeCell ref="D22:G22"/>
    <mergeCell ref="D26:G26"/>
    <mergeCell ref="B23:G23"/>
    <mergeCell ref="A24:B29"/>
    <mergeCell ref="A18:B22"/>
    <mergeCell ref="D19:G19"/>
    <mergeCell ref="B33:G33"/>
    <mergeCell ref="A2:N2"/>
    <mergeCell ref="A3:N3"/>
    <mergeCell ref="N5:N6"/>
    <mergeCell ref="J5:J6"/>
    <mergeCell ref="A5:H6"/>
    <mergeCell ref="I5:I6"/>
    <mergeCell ref="K5:M5"/>
    <mergeCell ref="B32:G32"/>
    <mergeCell ref="D29:G2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2"/>
  <sheetViews>
    <sheetView zoomScaleSheetLayoutView="100" zoomScalePageLayoutView="0" workbookViewId="0" topLeftCell="A1">
      <selection activeCell="A1" sqref="A1:E1"/>
    </sheetView>
  </sheetViews>
  <sheetFormatPr defaultColWidth="9.25390625" defaultRowHeight="13.5"/>
  <cols>
    <col min="1" max="1" width="1.25" style="196" customWidth="1"/>
    <col min="2" max="2" width="4.25390625" style="196" customWidth="1"/>
    <col min="3" max="3" width="7.875" style="196" customWidth="1"/>
    <col min="4" max="4" width="1.25" style="196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</cols>
  <sheetData>
    <row r="1" spans="1:48" ht="32.25" customHeight="1">
      <c r="A1" s="131"/>
      <c r="B1" s="131"/>
      <c r="C1" s="131"/>
      <c r="D1" s="131"/>
      <c r="E1" s="13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32"/>
      <c r="Z1" s="132"/>
      <c r="AA1" s="132"/>
      <c r="AB1" s="132"/>
      <c r="AC1" s="132"/>
      <c r="AD1" s="132"/>
      <c r="AE1" s="132"/>
      <c r="AF1" s="132"/>
      <c r="AG1" s="132"/>
      <c r="AV1" s="132"/>
    </row>
    <row r="2" spans="1:48" ht="24" customHeight="1">
      <c r="A2" s="133" t="s">
        <v>289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</row>
    <row r="3" spans="1:48" ht="16.5" customHeight="1" thickBot="1">
      <c r="A3" s="35"/>
      <c r="B3" s="35"/>
      <c r="C3" s="35"/>
      <c r="D3" s="35"/>
      <c r="E3" s="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</row>
    <row r="4" spans="1:48" ht="24" customHeight="1">
      <c r="A4" s="49" t="s">
        <v>273</v>
      </c>
      <c r="B4" s="50"/>
      <c r="C4" s="50"/>
      <c r="D4" s="306"/>
      <c r="E4" s="47" t="s">
        <v>274</v>
      </c>
      <c r="F4" s="47"/>
      <c r="G4" s="47"/>
      <c r="H4" s="47"/>
      <c r="I4" s="137" t="s">
        <v>275</v>
      </c>
      <c r="J4" s="137"/>
      <c r="K4" s="137"/>
      <c r="L4" s="137"/>
      <c r="M4" s="137" t="s">
        <v>278</v>
      </c>
      <c r="N4" s="137"/>
      <c r="O4" s="137"/>
      <c r="P4" s="137"/>
      <c r="Q4" s="137" t="s">
        <v>277</v>
      </c>
      <c r="R4" s="137"/>
      <c r="S4" s="137"/>
      <c r="T4" s="137"/>
      <c r="U4" s="307" t="s">
        <v>290</v>
      </c>
      <c r="V4" s="308"/>
      <c r="W4" s="308"/>
      <c r="X4" s="308"/>
      <c r="Y4" s="309" t="s">
        <v>291</v>
      </c>
      <c r="Z4" s="47"/>
      <c r="AA4" s="47"/>
      <c r="AB4" s="47"/>
      <c r="AC4" s="47"/>
      <c r="AD4" s="137" t="s">
        <v>292</v>
      </c>
      <c r="AE4" s="47"/>
      <c r="AF4" s="47"/>
      <c r="AG4" s="47"/>
      <c r="AH4" s="47"/>
      <c r="AI4" s="137" t="s">
        <v>293</v>
      </c>
      <c r="AJ4" s="47"/>
      <c r="AK4" s="47"/>
      <c r="AL4" s="47"/>
      <c r="AM4" s="47"/>
      <c r="AN4" s="137" t="s">
        <v>294</v>
      </c>
      <c r="AO4" s="47"/>
      <c r="AP4" s="47"/>
      <c r="AQ4" s="47"/>
      <c r="AR4" s="47"/>
      <c r="AS4" s="137" t="s">
        <v>295</v>
      </c>
      <c r="AT4" s="47"/>
      <c r="AU4" s="47"/>
      <c r="AV4" s="45"/>
    </row>
    <row r="5" spans="1:48" ht="6" customHeight="1">
      <c r="A5" s="35"/>
      <c r="B5" s="293"/>
      <c r="C5" s="293"/>
      <c r="D5" s="35"/>
      <c r="E5" s="310"/>
      <c r="F5" s="311"/>
      <c r="G5" s="311"/>
      <c r="H5" s="311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3"/>
      <c r="AA5" s="313"/>
      <c r="AB5" s="313"/>
      <c r="AC5" s="313"/>
      <c r="AD5" s="312"/>
      <c r="AE5" s="313"/>
      <c r="AF5" s="313"/>
      <c r="AG5" s="313"/>
      <c r="AH5" s="313"/>
      <c r="AI5" s="312"/>
      <c r="AJ5" s="313"/>
      <c r="AK5" s="313"/>
      <c r="AL5" s="313"/>
      <c r="AM5" s="313"/>
      <c r="AN5" s="312"/>
      <c r="AO5" s="313"/>
      <c r="AP5" s="313"/>
      <c r="AQ5" s="313"/>
      <c r="AR5" s="313"/>
      <c r="AS5" s="312"/>
      <c r="AT5" s="313"/>
      <c r="AU5" s="313"/>
      <c r="AV5" s="313"/>
    </row>
    <row r="6" spans="1:50" ht="18" customHeight="1">
      <c r="A6" s="35"/>
      <c r="B6" s="293" t="s">
        <v>296</v>
      </c>
      <c r="C6" s="293"/>
      <c r="D6" s="36"/>
      <c r="E6" s="297">
        <v>236</v>
      </c>
      <c r="F6" s="297"/>
      <c r="G6" s="297"/>
      <c r="H6" s="297"/>
      <c r="I6" s="296">
        <v>67</v>
      </c>
      <c r="J6" s="296"/>
      <c r="K6" s="296"/>
      <c r="L6" s="296"/>
      <c r="M6" s="296">
        <v>78</v>
      </c>
      <c r="N6" s="296"/>
      <c r="O6" s="296"/>
      <c r="P6" s="296"/>
      <c r="Q6" s="296">
        <v>15</v>
      </c>
      <c r="R6" s="296"/>
      <c r="S6" s="296"/>
      <c r="T6" s="296"/>
      <c r="U6" s="296">
        <v>0</v>
      </c>
      <c r="V6" s="296"/>
      <c r="W6" s="296"/>
      <c r="X6" s="296"/>
      <c r="Y6" s="296">
        <v>14</v>
      </c>
      <c r="Z6" s="296"/>
      <c r="AA6" s="296"/>
      <c r="AB6" s="296"/>
      <c r="AC6" s="296"/>
      <c r="AD6" s="296">
        <v>27</v>
      </c>
      <c r="AE6" s="296"/>
      <c r="AF6" s="296"/>
      <c r="AG6" s="296"/>
      <c r="AH6" s="296"/>
      <c r="AI6" s="296">
        <v>2</v>
      </c>
      <c r="AJ6" s="296"/>
      <c r="AK6" s="296"/>
      <c r="AL6" s="296"/>
      <c r="AM6" s="296"/>
      <c r="AN6" s="296">
        <v>0</v>
      </c>
      <c r="AO6" s="296"/>
      <c r="AP6" s="296"/>
      <c r="AQ6" s="296"/>
      <c r="AR6" s="296"/>
      <c r="AS6" s="296">
        <v>33</v>
      </c>
      <c r="AT6" s="296"/>
      <c r="AU6" s="296"/>
      <c r="AV6" s="296"/>
      <c r="AX6" s="314"/>
    </row>
    <row r="7" spans="1:50" ht="18" customHeight="1">
      <c r="A7" s="35"/>
      <c r="B7" s="293" t="s">
        <v>297</v>
      </c>
      <c r="C7" s="293"/>
      <c r="D7" s="36"/>
      <c r="E7" s="297">
        <v>110</v>
      </c>
      <c r="F7" s="297"/>
      <c r="G7" s="297"/>
      <c r="H7" s="297"/>
      <c r="I7" s="296">
        <v>5</v>
      </c>
      <c r="J7" s="296"/>
      <c r="K7" s="296"/>
      <c r="L7" s="296"/>
      <c r="M7" s="296">
        <v>40</v>
      </c>
      <c r="N7" s="296"/>
      <c r="O7" s="296"/>
      <c r="P7" s="296"/>
      <c r="Q7" s="296">
        <v>12</v>
      </c>
      <c r="R7" s="296"/>
      <c r="S7" s="296"/>
      <c r="T7" s="296"/>
      <c r="U7" s="296">
        <v>0</v>
      </c>
      <c r="V7" s="296"/>
      <c r="W7" s="296"/>
      <c r="X7" s="296"/>
      <c r="Y7" s="296">
        <v>8</v>
      </c>
      <c r="Z7" s="296"/>
      <c r="AA7" s="296"/>
      <c r="AB7" s="296"/>
      <c r="AC7" s="296"/>
      <c r="AD7" s="296">
        <v>19</v>
      </c>
      <c r="AE7" s="296"/>
      <c r="AF7" s="296"/>
      <c r="AG7" s="296"/>
      <c r="AH7" s="296"/>
      <c r="AI7" s="296">
        <v>2</v>
      </c>
      <c r="AJ7" s="296"/>
      <c r="AK7" s="296"/>
      <c r="AL7" s="296"/>
      <c r="AM7" s="296"/>
      <c r="AN7" s="296">
        <v>0</v>
      </c>
      <c r="AO7" s="296"/>
      <c r="AP7" s="296"/>
      <c r="AQ7" s="296"/>
      <c r="AR7" s="296"/>
      <c r="AS7" s="296">
        <v>24</v>
      </c>
      <c r="AT7" s="296"/>
      <c r="AU7" s="296"/>
      <c r="AV7" s="296"/>
      <c r="AX7" s="314"/>
    </row>
    <row r="8" spans="1:50" ht="18" customHeight="1">
      <c r="A8" s="35"/>
      <c r="B8" s="293" t="s">
        <v>298</v>
      </c>
      <c r="C8" s="293"/>
      <c r="D8" s="36"/>
      <c r="E8" s="297">
        <v>115</v>
      </c>
      <c r="F8" s="297"/>
      <c r="G8" s="297"/>
      <c r="H8" s="297"/>
      <c r="I8" s="296">
        <v>10</v>
      </c>
      <c r="J8" s="296"/>
      <c r="K8" s="296"/>
      <c r="L8" s="296"/>
      <c r="M8" s="298">
        <v>44</v>
      </c>
      <c r="N8" s="298"/>
      <c r="O8" s="298"/>
      <c r="P8" s="298"/>
      <c r="Q8" s="296">
        <v>9</v>
      </c>
      <c r="R8" s="296"/>
      <c r="S8" s="296"/>
      <c r="T8" s="296"/>
      <c r="U8" s="296">
        <v>0</v>
      </c>
      <c r="V8" s="296"/>
      <c r="W8" s="296"/>
      <c r="X8" s="296"/>
      <c r="Y8" s="296">
        <v>8</v>
      </c>
      <c r="Z8" s="296"/>
      <c r="AA8" s="296"/>
      <c r="AB8" s="296"/>
      <c r="AC8" s="296"/>
      <c r="AD8" s="296">
        <v>17</v>
      </c>
      <c r="AE8" s="296"/>
      <c r="AF8" s="296"/>
      <c r="AG8" s="296"/>
      <c r="AH8" s="296"/>
      <c r="AI8" s="296">
        <v>2</v>
      </c>
      <c r="AJ8" s="296"/>
      <c r="AK8" s="296"/>
      <c r="AL8" s="296"/>
      <c r="AM8" s="296"/>
      <c r="AN8" s="296">
        <v>0</v>
      </c>
      <c r="AO8" s="296"/>
      <c r="AP8" s="296"/>
      <c r="AQ8" s="296"/>
      <c r="AR8" s="296"/>
      <c r="AS8" s="296">
        <v>25</v>
      </c>
      <c r="AT8" s="296"/>
      <c r="AU8" s="296"/>
      <c r="AV8" s="296"/>
      <c r="AX8" s="314"/>
    </row>
    <row r="9" spans="1:48" ht="6" customHeight="1" thickBot="1">
      <c r="A9" s="300"/>
      <c r="B9" s="301"/>
      <c r="C9" s="301"/>
      <c r="D9" s="300"/>
      <c r="E9" s="315"/>
      <c r="F9" s="316"/>
      <c r="G9" s="316"/>
      <c r="H9" s="316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5"/>
      <c r="AA9" s="305"/>
      <c r="AB9" s="305"/>
      <c r="AC9" s="305"/>
      <c r="AD9" s="304"/>
      <c r="AE9" s="305"/>
      <c r="AF9" s="305"/>
      <c r="AG9" s="305"/>
      <c r="AH9" s="305"/>
      <c r="AI9" s="304"/>
      <c r="AJ9" s="305"/>
      <c r="AK9" s="305"/>
      <c r="AL9" s="305"/>
      <c r="AM9" s="305"/>
      <c r="AN9" s="304"/>
      <c r="AO9" s="305"/>
      <c r="AP9" s="305"/>
      <c r="AQ9" s="305"/>
      <c r="AR9" s="305"/>
      <c r="AS9" s="304"/>
      <c r="AT9" s="305"/>
      <c r="AU9" s="305"/>
      <c r="AV9" s="305"/>
    </row>
    <row r="10" spans="1:48" ht="18" customHeight="1">
      <c r="A10" s="8" t="s">
        <v>299</v>
      </c>
      <c r="B10" s="8"/>
      <c r="C10" s="35"/>
      <c r="D10" s="35"/>
      <c r="E10" s="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</row>
    <row r="12" spans="45:48" ht="13.5">
      <c r="AS12"/>
      <c r="AT12"/>
      <c r="AU12"/>
      <c r="AV12"/>
    </row>
  </sheetData>
  <sheetProtection/>
  <mergeCells count="68">
    <mergeCell ref="U9:X9"/>
    <mergeCell ref="Y9:AC9"/>
    <mergeCell ref="AD9:AH9"/>
    <mergeCell ref="AI9:AM9"/>
    <mergeCell ref="AN9:AR9"/>
    <mergeCell ref="AS9:AV9"/>
    <mergeCell ref="Y8:AC8"/>
    <mergeCell ref="AD8:AH8"/>
    <mergeCell ref="AI8:AM8"/>
    <mergeCell ref="AN8:AR8"/>
    <mergeCell ref="AS8:AV8"/>
    <mergeCell ref="B9:C9"/>
    <mergeCell ref="E9:H9"/>
    <mergeCell ref="I9:L9"/>
    <mergeCell ref="M9:P9"/>
    <mergeCell ref="Q9:T9"/>
    <mergeCell ref="B8:C8"/>
    <mergeCell ref="E8:H8"/>
    <mergeCell ref="I8:L8"/>
    <mergeCell ref="M8:P8"/>
    <mergeCell ref="Q8:T8"/>
    <mergeCell ref="U8:X8"/>
    <mergeCell ref="U7:X7"/>
    <mergeCell ref="Y7:AC7"/>
    <mergeCell ref="AD7:AH7"/>
    <mergeCell ref="AI7:AM7"/>
    <mergeCell ref="AN7:AR7"/>
    <mergeCell ref="AS7:AV7"/>
    <mergeCell ref="Y6:AC6"/>
    <mergeCell ref="AD6:AH6"/>
    <mergeCell ref="AI6:AM6"/>
    <mergeCell ref="AN6:AR6"/>
    <mergeCell ref="AS6:AV6"/>
    <mergeCell ref="B7:C7"/>
    <mergeCell ref="E7:H7"/>
    <mergeCell ref="I7:L7"/>
    <mergeCell ref="M7:P7"/>
    <mergeCell ref="Q7:T7"/>
    <mergeCell ref="B6:C6"/>
    <mergeCell ref="E6:H6"/>
    <mergeCell ref="I6:L6"/>
    <mergeCell ref="M6:P6"/>
    <mergeCell ref="Q6:T6"/>
    <mergeCell ref="U6:X6"/>
    <mergeCell ref="U5:X5"/>
    <mergeCell ref="Y5:AC5"/>
    <mergeCell ref="AD5:AH5"/>
    <mergeCell ref="AI5:AM5"/>
    <mergeCell ref="AN5:AR5"/>
    <mergeCell ref="AS5:AV5"/>
    <mergeCell ref="Y4:AC4"/>
    <mergeCell ref="AD4:AH4"/>
    <mergeCell ref="AI4:AM4"/>
    <mergeCell ref="AN4:AR4"/>
    <mergeCell ref="AS4:AV4"/>
    <mergeCell ref="B5:C5"/>
    <mergeCell ref="E5:H5"/>
    <mergeCell ref="I5:L5"/>
    <mergeCell ref="M5:P5"/>
    <mergeCell ref="Q5:T5"/>
    <mergeCell ref="A1:E1"/>
    <mergeCell ref="A2:X2"/>
    <mergeCell ref="A4:D4"/>
    <mergeCell ref="E4:H4"/>
    <mergeCell ref="I4:L4"/>
    <mergeCell ref="M4:P4"/>
    <mergeCell ref="Q4:T4"/>
    <mergeCell ref="U4:X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96" customWidth="1"/>
    <col min="2" max="2" width="8.375" style="196" customWidth="1"/>
    <col min="3" max="3" width="0.875" style="196" customWidth="1"/>
    <col min="4" max="4" width="20.625" style="1" customWidth="1"/>
    <col min="5" max="12" width="18.125" style="1" customWidth="1"/>
    <col min="13" max="16384" width="9.00390625" style="24" customWidth="1"/>
  </cols>
  <sheetData>
    <row r="1" spans="1:12" ht="33" customHeight="1">
      <c r="A1" s="317"/>
      <c r="B1" s="317"/>
      <c r="C1" s="317"/>
      <c r="D1" s="317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133" t="s">
        <v>300</v>
      </c>
      <c r="B2" s="133"/>
      <c r="C2" s="133"/>
      <c r="D2" s="133"/>
      <c r="E2" s="133"/>
      <c r="F2" s="133"/>
      <c r="G2" s="133"/>
      <c r="H2" s="34"/>
      <c r="I2" s="34"/>
      <c r="J2" s="34"/>
      <c r="K2" s="34"/>
      <c r="L2" s="34"/>
    </row>
    <row r="3" spans="1:12" ht="16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81" t="s">
        <v>301</v>
      </c>
    </row>
    <row r="4" spans="1:12" ht="18" customHeight="1">
      <c r="A4" s="318" t="s">
        <v>302</v>
      </c>
      <c r="B4" s="319"/>
      <c r="C4" s="320" t="s">
        <v>303</v>
      </c>
      <c r="D4" s="320"/>
      <c r="E4" s="47" t="s">
        <v>304</v>
      </c>
      <c r="F4" s="47"/>
      <c r="G4" s="45"/>
      <c r="H4" s="53" t="s">
        <v>305</v>
      </c>
      <c r="I4" s="47"/>
      <c r="J4" s="47"/>
      <c r="K4" s="47"/>
      <c r="L4" s="321" t="s">
        <v>306</v>
      </c>
    </row>
    <row r="5" spans="1:12" ht="18" customHeight="1">
      <c r="A5" s="64"/>
      <c r="B5" s="65"/>
      <c r="C5" s="322"/>
      <c r="D5" s="322"/>
      <c r="E5" s="323" t="s">
        <v>307</v>
      </c>
      <c r="F5" s="48" t="s">
        <v>308</v>
      </c>
      <c r="G5" s="46"/>
      <c r="H5" s="54" t="s">
        <v>309</v>
      </c>
      <c r="I5" s="48"/>
      <c r="J5" s="48"/>
      <c r="K5" s="324" t="s">
        <v>310</v>
      </c>
      <c r="L5" s="325" t="s">
        <v>311</v>
      </c>
    </row>
    <row r="6" spans="1:12" ht="18" customHeight="1">
      <c r="A6" s="326"/>
      <c r="B6" s="327"/>
      <c r="C6" s="328"/>
      <c r="D6" s="328"/>
      <c r="E6" s="329"/>
      <c r="F6" s="166" t="s">
        <v>312</v>
      </c>
      <c r="G6" s="165" t="s">
        <v>313</v>
      </c>
      <c r="H6" s="330" t="s">
        <v>314</v>
      </c>
      <c r="I6" s="166" t="s">
        <v>315</v>
      </c>
      <c r="J6" s="166" t="s">
        <v>316</v>
      </c>
      <c r="K6" s="331" t="s">
        <v>317</v>
      </c>
      <c r="L6" s="332" t="s">
        <v>318</v>
      </c>
    </row>
    <row r="7" spans="1:12" ht="6" customHeight="1">
      <c r="A7" s="35"/>
      <c r="B7" s="35"/>
      <c r="C7" s="333"/>
      <c r="D7" s="334"/>
      <c r="E7" s="335"/>
      <c r="F7" s="335"/>
      <c r="G7" s="335"/>
      <c r="H7" s="335"/>
      <c r="I7" s="335"/>
      <c r="J7" s="335"/>
      <c r="K7" s="335"/>
      <c r="L7" s="335"/>
    </row>
    <row r="8" spans="1:12" ht="18" customHeight="1">
      <c r="A8" s="64" t="s">
        <v>162</v>
      </c>
      <c r="B8" s="65"/>
      <c r="C8" s="336"/>
      <c r="D8" s="335">
        <v>1555</v>
      </c>
      <c r="E8" s="337">
        <v>0</v>
      </c>
      <c r="F8" s="337">
        <v>5</v>
      </c>
      <c r="G8" s="337">
        <v>20</v>
      </c>
      <c r="H8" s="337">
        <v>2</v>
      </c>
      <c r="I8" s="337">
        <v>1114</v>
      </c>
      <c r="J8" s="337">
        <v>414</v>
      </c>
      <c r="K8" s="337">
        <v>0</v>
      </c>
      <c r="L8" s="337">
        <v>1555</v>
      </c>
    </row>
    <row r="9" spans="1:12" ht="18" customHeight="1">
      <c r="A9" s="64" t="s">
        <v>319</v>
      </c>
      <c r="B9" s="65"/>
      <c r="C9" s="336"/>
      <c r="D9" s="335">
        <v>1337</v>
      </c>
      <c r="E9" s="337">
        <v>0</v>
      </c>
      <c r="F9" s="337">
        <v>10</v>
      </c>
      <c r="G9" s="337">
        <v>18</v>
      </c>
      <c r="H9" s="337">
        <v>2</v>
      </c>
      <c r="I9" s="337">
        <v>898</v>
      </c>
      <c r="J9" s="337">
        <v>409</v>
      </c>
      <c r="K9" s="337">
        <v>0</v>
      </c>
      <c r="L9" s="337">
        <v>1337</v>
      </c>
    </row>
    <row r="10" spans="1:12" ht="18" customHeight="1">
      <c r="A10" s="64" t="s">
        <v>320</v>
      </c>
      <c r="B10" s="65"/>
      <c r="C10" s="336"/>
      <c r="D10" s="335">
        <v>924</v>
      </c>
      <c r="E10" s="337">
        <v>0</v>
      </c>
      <c r="F10" s="337">
        <v>11</v>
      </c>
      <c r="G10" s="337">
        <v>22</v>
      </c>
      <c r="H10" s="337">
        <v>2</v>
      </c>
      <c r="I10" s="337">
        <v>556</v>
      </c>
      <c r="J10" s="337">
        <v>333</v>
      </c>
      <c r="K10" s="337">
        <v>1</v>
      </c>
      <c r="L10" s="337">
        <v>924</v>
      </c>
    </row>
    <row r="11" spans="1:12" ht="18" customHeight="1">
      <c r="A11" s="64" t="s">
        <v>321</v>
      </c>
      <c r="B11" s="65"/>
      <c r="C11" s="336"/>
      <c r="D11" s="335">
        <v>929</v>
      </c>
      <c r="E11" s="335">
        <v>0</v>
      </c>
      <c r="F11" s="337">
        <v>2</v>
      </c>
      <c r="G11" s="335">
        <v>3</v>
      </c>
      <c r="H11" s="335">
        <v>0</v>
      </c>
      <c r="I11" s="335">
        <v>616</v>
      </c>
      <c r="J11" s="335">
        <v>308</v>
      </c>
      <c r="K11" s="335">
        <v>0</v>
      </c>
      <c r="L11" s="335">
        <v>929</v>
      </c>
    </row>
    <row r="12" spans="1:12" s="25" customFormat="1" ht="18" customHeight="1">
      <c r="A12" s="68" t="s">
        <v>322</v>
      </c>
      <c r="B12" s="68"/>
      <c r="C12" s="338"/>
      <c r="D12" s="339">
        <v>768</v>
      </c>
      <c r="E12" s="339">
        <v>0</v>
      </c>
      <c r="F12" s="340">
        <v>1</v>
      </c>
      <c r="G12" s="339">
        <v>1</v>
      </c>
      <c r="H12" s="339">
        <v>1</v>
      </c>
      <c r="I12" s="339">
        <v>496</v>
      </c>
      <c r="J12" s="339">
        <v>269</v>
      </c>
      <c r="K12" s="339">
        <v>0</v>
      </c>
      <c r="L12" s="339">
        <v>768</v>
      </c>
    </row>
    <row r="13" spans="1:12" ht="6" customHeight="1">
      <c r="A13" s="4"/>
      <c r="B13" s="4"/>
      <c r="C13" s="336"/>
      <c r="D13" s="335"/>
      <c r="E13" s="335"/>
      <c r="F13" s="335"/>
      <c r="G13" s="335"/>
      <c r="H13" s="335"/>
      <c r="I13" s="335"/>
      <c r="J13" s="335"/>
      <c r="K13" s="335"/>
      <c r="L13" s="335"/>
    </row>
    <row r="14" spans="1:12" ht="18" customHeight="1">
      <c r="A14" s="81" t="s">
        <v>323</v>
      </c>
      <c r="B14" s="4" t="s">
        <v>165</v>
      </c>
      <c r="C14" s="336"/>
      <c r="D14" s="335">
        <v>65</v>
      </c>
      <c r="E14" s="335">
        <v>0</v>
      </c>
      <c r="F14" s="335">
        <v>0</v>
      </c>
      <c r="G14" s="335">
        <v>0</v>
      </c>
      <c r="H14" s="335">
        <v>0</v>
      </c>
      <c r="I14" s="335">
        <v>50</v>
      </c>
      <c r="J14" s="335">
        <v>15</v>
      </c>
      <c r="K14" s="335">
        <v>0</v>
      </c>
      <c r="L14" s="335">
        <v>65</v>
      </c>
    </row>
    <row r="15" spans="1:12" ht="18" customHeight="1">
      <c r="A15" s="4"/>
      <c r="B15" s="4" t="s">
        <v>324</v>
      </c>
      <c r="C15" s="336"/>
      <c r="D15" s="335">
        <v>48</v>
      </c>
      <c r="E15" s="335">
        <v>0</v>
      </c>
      <c r="F15" s="335">
        <v>0</v>
      </c>
      <c r="G15" s="335">
        <v>0</v>
      </c>
      <c r="H15" s="335">
        <v>0</v>
      </c>
      <c r="I15" s="335">
        <v>35</v>
      </c>
      <c r="J15" s="335">
        <v>13</v>
      </c>
      <c r="K15" s="335">
        <v>0</v>
      </c>
      <c r="L15" s="335">
        <v>48</v>
      </c>
    </row>
    <row r="16" spans="1:12" ht="18" customHeight="1">
      <c r="A16" s="4"/>
      <c r="B16" s="4" t="s">
        <v>325</v>
      </c>
      <c r="C16" s="336"/>
      <c r="D16" s="335">
        <v>48</v>
      </c>
      <c r="E16" s="335">
        <v>0</v>
      </c>
      <c r="F16" s="335">
        <v>1</v>
      </c>
      <c r="G16" s="335">
        <v>0</v>
      </c>
      <c r="H16" s="335">
        <v>0</v>
      </c>
      <c r="I16" s="335">
        <v>35</v>
      </c>
      <c r="J16" s="335">
        <v>12</v>
      </c>
      <c r="K16" s="335">
        <v>0</v>
      </c>
      <c r="L16" s="335">
        <v>48</v>
      </c>
    </row>
    <row r="17" spans="1:12" ht="18" customHeight="1">
      <c r="A17" s="4"/>
      <c r="B17" s="4" t="s">
        <v>326</v>
      </c>
      <c r="C17" s="336"/>
      <c r="D17" s="335">
        <v>48</v>
      </c>
      <c r="E17" s="335">
        <v>0</v>
      </c>
      <c r="F17" s="335">
        <v>0</v>
      </c>
      <c r="G17" s="335">
        <v>1</v>
      </c>
      <c r="H17" s="335">
        <v>1</v>
      </c>
      <c r="I17" s="335">
        <v>36</v>
      </c>
      <c r="J17" s="335">
        <v>10</v>
      </c>
      <c r="K17" s="335">
        <v>0</v>
      </c>
      <c r="L17" s="335">
        <v>48</v>
      </c>
    </row>
    <row r="18" spans="1:12" ht="18" customHeight="1">
      <c r="A18" s="4"/>
      <c r="B18" s="4" t="s">
        <v>327</v>
      </c>
      <c r="C18" s="336"/>
      <c r="D18" s="335">
        <v>73</v>
      </c>
      <c r="E18" s="335">
        <v>0</v>
      </c>
      <c r="F18" s="335">
        <v>0</v>
      </c>
      <c r="G18" s="335">
        <v>0</v>
      </c>
      <c r="H18" s="335">
        <v>0</v>
      </c>
      <c r="I18" s="335">
        <v>47</v>
      </c>
      <c r="J18" s="335">
        <v>26</v>
      </c>
      <c r="K18" s="335">
        <v>0</v>
      </c>
      <c r="L18" s="335">
        <v>73</v>
      </c>
    </row>
    <row r="19" spans="1:12" ht="18" customHeight="1">
      <c r="A19" s="4"/>
      <c r="B19" s="4" t="s">
        <v>328</v>
      </c>
      <c r="C19" s="336"/>
      <c r="D19" s="335">
        <v>88</v>
      </c>
      <c r="E19" s="335">
        <v>0</v>
      </c>
      <c r="F19" s="335">
        <v>0</v>
      </c>
      <c r="G19" s="335">
        <v>0</v>
      </c>
      <c r="H19" s="335">
        <v>0</v>
      </c>
      <c r="I19" s="335">
        <v>51</v>
      </c>
      <c r="J19" s="335">
        <v>37</v>
      </c>
      <c r="K19" s="335">
        <v>0</v>
      </c>
      <c r="L19" s="335">
        <v>88</v>
      </c>
    </row>
    <row r="20" spans="1:12" ht="18" customHeight="1">
      <c r="A20" s="4"/>
      <c r="B20" s="4" t="s">
        <v>329</v>
      </c>
      <c r="C20" s="336"/>
      <c r="D20" s="335">
        <v>53</v>
      </c>
      <c r="E20" s="335">
        <v>0</v>
      </c>
      <c r="F20" s="335">
        <v>0</v>
      </c>
      <c r="G20" s="335">
        <v>0</v>
      </c>
      <c r="H20" s="335">
        <v>0</v>
      </c>
      <c r="I20" s="335">
        <v>29</v>
      </c>
      <c r="J20" s="335">
        <v>24</v>
      </c>
      <c r="K20" s="335">
        <v>0</v>
      </c>
      <c r="L20" s="335">
        <v>53</v>
      </c>
    </row>
    <row r="21" spans="1:12" ht="18" customHeight="1">
      <c r="A21" s="4"/>
      <c r="B21" s="4" t="s">
        <v>330</v>
      </c>
      <c r="C21" s="336"/>
      <c r="D21" s="335">
        <v>43</v>
      </c>
      <c r="E21" s="335">
        <v>0</v>
      </c>
      <c r="F21" s="335">
        <v>0</v>
      </c>
      <c r="G21" s="335">
        <v>0</v>
      </c>
      <c r="H21" s="335">
        <v>0</v>
      </c>
      <c r="I21" s="335">
        <v>28</v>
      </c>
      <c r="J21" s="335">
        <v>15</v>
      </c>
      <c r="K21" s="335">
        <v>0</v>
      </c>
      <c r="L21" s="335">
        <v>43</v>
      </c>
    </row>
    <row r="22" spans="1:12" ht="18" customHeight="1">
      <c r="A22" s="4"/>
      <c r="B22" s="4" t="s">
        <v>331</v>
      </c>
      <c r="C22" s="336"/>
      <c r="D22" s="335">
        <v>75</v>
      </c>
      <c r="E22" s="335">
        <v>0</v>
      </c>
      <c r="F22" s="335">
        <v>0</v>
      </c>
      <c r="G22" s="335">
        <v>0</v>
      </c>
      <c r="H22" s="335">
        <v>0</v>
      </c>
      <c r="I22" s="335">
        <v>47</v>
      </c>
      <c r="J22" s="335">
        <v>28</v>
      </c>
      <c r="K22" s="335">
        <v>0</v>
      </c>
      <c r="L22" s="335">
        <v>75</v>
      </c>
    </row>
    <row r="23" spans="1:12" ht="18" customHeight="1">
      <c r="A23" s="4"/>
      <c r="B23" s="4" t="s">
        <v>332</v>
      </c>
      <c r="C23" s="336"/>
      <c r="D23" s="335">
        <v>67</v>
      </c>
      <c r="E23" s="335">
        <v>0</v>
      </c>
      <c r="F23" s="335">
        <v>0</v>
      </c>
      <c r="G23" s="335">
        <v>0</v>
      </c>
      <c r="H23" s="335">
        <v>0</v>
      </c>
      <c r="I23" s="335">
        <v>49</v>
      </c>
      <c r="J23" s="335">
        <v>18</v>
      </c>
      <c r="K23" s="335">
        <v>0</v>
      </c>
      <c r="L23" s="335">
        <v>67</v>
      </c>
    </row>
    <row r="24" spans="1:12" ht="18" customHeight="1">
      <c r="A24" s="4"/>
      <c r="B24" s="4" t="s">
        <v>333</v>
      </c>
      <c r="C24" s="336"/>
      <c r="D24" s="335">
        <v>91</v>
      </c>
      <c r="E24" s="335">
        <v>0</v>
      </c>
      <c r="F24" s="335">
        <v>0</v>
      </c>
      <c r="G24" s="335">
        <v>0</v>
      </c>
      <c r="H24" s="335">
        <v>0</v>
      </c>
      <c r="I24" s="335">
        <v>52</v>
      </c>
      <c r="J24" s="335">
        <v>39</v>
      </c>
      <c r="K24" s="335">
        <v>0</v>
      </c>
      <c r="L24" s="335">
        <v>91</v>
      </c>
    </row>
    <row r="25" spans="1:12" ht="18" customHeight="1">
      <c r="A25" s="4"/>
      <c r="B25" s="4" t="s">
        <v>334</v>
      </c>
      <c r="C25" s="336"/>
      <c r="D25" s="335">
        <v>69</v>
      </c>
      <c r="E25" s="335">
        <v>0</v>
      </c>
      <c r="F25" s="335">
        <v>0</v>
      </c>
      <c r="G25" s="335">
        <v>0</v>
      </c>
      <c r="H25" s="335">
        <v>0</v>
      </c>
      <c r="I25" s="335">
        <v>37</v>
      </c>
      <c r="J25" s="335">
        <v>32</v>
      </c>
      <c r="K25" s="335">
        <v>0</v>
      </c>
      <c r="L25" s="335">
        <v>69</v>
      </c>
    </row>
    <row r="26" spans="1:12" ht="6" customHeight="1" thickBot="1">
      <c r="A26" s="300"/>
      <c r="B26" s="300"/>
      <c r="C26" s="341"/>
      <c r="D26" s="342"/>
      <c r="E26" s="343"/>
      <c r="F26" s="343"/>
      <c r="G26" s="343"/>
      <c r="H26" s="343"/>
      <c r="I26" s="343"/>
      <c r="J26" s="343"/>
      <c r="K26" s="343"/>
      <c r="L26" s="343"/>
    </row>
    <row r="27" spans="1:12" ht="18" customHeight="1">
      <c r="A27" s="8" t="s">
        <v>335</v>
      </c>
      <c r="B27" s="35"/>
      <c r="C27" s="35"/>
      <c r="D27" s="34"/>
      <c r="E27" s="134"/>
      <c r="F27" s="134"/>
      <c r="G27" s="134"/>
      <c r="H27" s="134"/>
      <c r="I27" s="134"/>
      <c r="J27" s="134"/>
      <c r="K27" s="134"/>
      <c r="L27" s="134"/>
    </row>
    <row r="30" ht="13.5">
      <c r="D30" s="344"/>
    </row>
  </sheetData>
  <sheetProtection/>
  <mergeCells count="15">
    <mergeCell ref="C26:D26"/>
    <mergeCell ref="C7:D7"/>
    <mergeCell ref="A8:B8"/>
    <mergeCell ref="A9:B9"/>
    <mergeCell ref="A10:B10"/>
    <mergeCell ref="A11:B11"/>
    <mergeCell ref="A12:B12"/>
    <mergeCell ref="A2:G2"/>
    <mergeCell ref="A4:B6"/>
    <mergeCell ref="C4:D6"/>
    <mergeCell ref="E4:G4"/>
    <mergeCell ref="H4:K4"/>
    <mergeCell ref="E5:E6"/>
    <mergeCell ref="F5:G5"/>
    <mergeCell ref="H5:J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  <colBreaks count="1" manualBreakCount="1">
    <brk id="7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8.625" style="196" customWidth="1"/>
    <col min="3" max="3" width="0.875" style="196" customWidth="1"/>
    <col min="4" max="4" width="15.625" style="1" customWidth="1"/>
    <col min="5" max="5" width="0.875" style="1" customWidth="1"/>
    <col min="6" max="11" width="9.125" style="1" customWidth="1"/>
    <col min="12" max="21" width="8.875" style="1" customWidth="1"/>
    <col min="22" max="16384" width="9.00390625" style="24" customWidth="1"/>
  </cols>
  <sheetData>
    <row r="1" spans="1:21" ht="30" customHeight="1">
      <c r="A1" s="317"/>
      <c r="B1" s="317"/>
      <c r="C1" s="317"/>
      <c r="D1" s="317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32"/>
    </row>
    <row r="2" spans="1:21" ht="30" customHeight="1">
      <c r="A2" s="133" t="s">
        <v>336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6.5" customHeight="1" thickBot="1">
      <c r="A3" s="35"/>
      <c r="B3" s="35"/>
      <c r="C3" s="35"/>
      <c r="D3" s="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345" t="s">
        <v>55</v>
      </c>
    </row>
    <row r="4" spans="1:21" ht="21" customHeight="1">
      <c r="A4" s="318" t="s">
        <v>302</v>
      </c>
      <c r="B4" s="319"/>
      <c r="C4" s="320" t="s">
        <v>337</v>
      </c>
      <c r="D4" s="320"/>
      <c r="E4" s="320"/>
      <c r="F4" s="139" t="s">
        <v>338</v>
      </c>
      <c r="G4" s="346"/>
      <c r="H4" s="346"/>
      <c r="I4" s="346"/>
      <c r="J4" s="346"/>
      <c r="K4" s="346"/>
      <c r="L4" s="309"/>
      <c r="M4" s="137"/>
      <c r="N4" s="137" t="s">
        <v>339</v>
      </c>
      <c r="O4" s="137"/>
      <c r="P4" s="137"/>
      <c r="Q4" s="137"/>
      <c r="R4" s="137"/>
      <c r="S4" s="137"/>
      <c r="T4" s="137"/>
      <c r="U4" s="347"/>
    </row>
    <row r="5" spans="1:21" ht="21" customHeight="1">
      <c r="A5" s="64"/>
      <c r="B5" s="65"/>
      <c r="C5" s="322"/>
      <c r="D5" s="322"/>
      <c r="E5" s="322"/>
      <c r="F5" s="145" t="s">
        <v>340</v>
      </c>
      <c r="G5" s="145"/>
      <c r="H5" s="145"/>
      <c r="I5" s="348" t="s">
        <v>341</v>
      </c>
      <c r="J5" s="349"/>
      <c r="K5" s="349"/>
      <c r="L5" s="350" t="s">
        <v>342</v>
      </c>
      <c r="M5" s="145"/>
      <c r="N5" s="145" t="s">
        <v>343</v>
      </c>
      <c r="O5" s="145"/>
      <c r="P5" s="145"/>
      <c r="Q5" s="145" t="s">
        <v>344</v>
      </c>
      <c r="R5" s="145"/>
      <c r="S5" s="145"/>
      <c r="T5" s="145"/>
      <c r="U5" s="146"/>
    </row>
    <row r="6" spans="1:21" ht="21" customHeight="1">
      <c r="A6" s="326"/>
      <c r="B6" s="327"/>
      <c r="C6" s="328"/>
      <c r="D6" s="328"/>
      <c r="E6" s="328"/>
      <c r="F6" s="351" t="s">
        <v>274</v>
      </c>
      <c r="G6" s="351" t="s">
        <v>345</v>
      </c>
      <c r="H6" s="351" t="s">
        <v>346</v>
      </c>
      <c r="I6" s="351" t="s">
        <v>274</v>
      </c>
      <c r="J6" s="351" t="s">
        <v>347</v>
      </c>
      <c r="K6" s="352" t="s">
        <v>348</v>
      </c>
      <c r="L6" s="353" t="s">
        <v>349</v>
      </c>
      <c r="M6" s="351" t="s">
        <v>350</v>
      </c>
      <c r="N6" s="351" t="s">
        <v>274</v>
      </c>
      <c r="O6" s="351" t="s">
        <v>345</v>
      </c>
      <c r="P6" s="351" t="s">
        <v>346</v>
      </c>
      <c r="Q6" s="351" t="s">
        <v>274</v>
      </c>
      <c r="R6" s="351" t="s">
        <v>347</v>
      </c>
      <c r="S6" s="351" t="s">
        <v>348</v>
      </c>
      <c r="T6" s="351" t="s">
        <v>349</v>
      </c>
      <c r="U6" s="352" t="s">
        <v>350</v>
      </c>
    </row>
    <row r="7" spans="1:21" ht="6" customHeight="1">
      <c r="A7" s="64"/>
      <c r="B7" s="65"/>
      <c r="C7" s="354"/>
      <c r="D7" s="82"/>
      <c r="E7" s="134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</row>
    <row r="8" spans="1:21" ht="21" customHeight="1">
      <c r="A8" s="64"/>
      <c r="B8" s="65"/>
      <c r="C8" s="354"/>
      <c r="D8" s="82" t="s">
        <v>351</v>
      </c>
      <c r="E8" s="34"/>
      <c r="F8" s="26">
        <v>2829</v>
      </c>
      <c r="G8" s="6">
        <v>46</v>
      </c>
      <c r="H8" s="26">
        <v>2783</v>
      </c>
      <c r="I8" s="6">
        <v>2780</v>
      </c>
      <c r="J8" s="26">
        <v>366</v>
      </c>
      <c r="K8" s="6">
        <v>683</v>
      </c>
      <c r="L8" s="6">
        <v>0</v>
      </c>
      <c r="M8" s="26">
        <v>1731</v>
      </c>
      <c r="N8" s="6">
        <v>11599</v>
      </c>
      <c r="O8" s="26">
        <v>11</v>
      </c>
      <c r="P8" s="6">
        <v>11588</v>
      </c>
      <c r="Q8" s="26">
        <v>11596</v>
      </c>
      <c r="R8" s="6">
        <v>1226</v>
      </c>
      <c r="S8" s="26">
        <v>10321</v>
      </c>
      <c r="T8" s="6">
        <v>0</v>
      </c>
      <c r="U8" s="6">
        <v>49</v>
      </c>
    </row>
    <row r="9" spans="1:21" ht="21" customHeight="1">
      <c r="A9" s="64" t="s">
        <v>352</v>
      </c>
      <c r="B9" s="356"/>
      <c r="C9" s="354"/>
      <c r="D9" s="82" t="s">
        <v>353</v>
      </c>
      <c r="E9" s="34"/>
      <c r="F9" s="26">
        <v>1294</v>
      </c>
      <c r="G9" s="6">
        <v>10</v>
      </c>
      <c r="H9" s="26">
        <v>1284</v>
      </c>
      <c r="I9" s="6">
        <v>1288</v>
      </c>
      <c r="J9" s="26">
        <v>236</v>
      </c>
      <c r="K9" s="6">
        <v>297</v>
      </c>
      <c r="L9" s="6">
        <v>5</v>
      </c>
      <c r="M9" s="26">
        <v>750</v>
      </c>
      <c r="N9" s="6">
        <v>3866</v>
      </c>
      <c r="O9" s="26">
        <v>1</v>
      </c>
      <c r="P9" s="6">
        <v>3865</v>
      </c>
      <c r="Q9" s="26">
        <v>3864</v>
      </c>
      <c r="R9" s="6">
        <v>1944</v>
      </c>
      <c r="S9" s="26">
        <v>1528</v>
      </c>
      <c r="T9" s="6">
        <v>3</v>
      </c>
      <c r="U9" s="6">
        <v>389</v>
      </c>
    </row>
    <row r="10" spans="1:21" ht="21" customHeight="1">
      <c r="A10" s="64"/>
      <c r="B10" s="65"/>
      <c r="C10" s="354"/>
      <c r="D10" s="82" t="s">
        <v>274</v>
      </c>
      <c r="E10" s="74"/>
      <c r="F10" s="357">
        <v>4123</v>
      </c>
      <c r="G10" s="355">
        <v>56</v>
      </c>
      <c r="H10" s="357">
        <v>4067</v>
      </c>
      <c r="I10" s="355">
        <v>4068</v>
      </c>
      <c r="J10" s="357">
        <v>602</v>
      </c>
      <c r="K10" s="355">
        <v>980</v>
      </c>
      <c r="L10" s="355">
        <v>5</v>
      </c>
      <c r="M10" s="357">
        <v>2481</v>
      </c>
      <c r="N10" s="355">
        <v>15465</v>
      </c>
      <c r="O10" s="26">
        <v>12</v>
      </c>
      <c r="P10" s="355">
        <v>15453</v>
      </c>
      <c r="Q10" s="357">
        <v>15460</v>
      </c>
      <c r="R10" s="355">
        <v>3170</v>
      </c>
      <c r="S10" s="357">
        <v>11849</v>
      </c>
      <c r="T10" s="355">
        <v>3</v>
      </c>
      <c r="U10" s="355">
        <v>438</v>
      </c>
    </row>
    <row r="11" spans="1:21" ht="6" customHeight="1">
      <c r="A11" s="64"/>
      <c r="B11" s="65"/>
      <c r="C11" s="354"/>
      <c r="D11" s="82"/>
      <c r="E11" s="13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</row>
    <row r="12" spans="1:21" ht="21" customHeight="1">
      <c r="A12" s="64"/>
      <c r="B12" s="65"/>
      <c r="C12" s="354"/>
      <c r="D12" s="82" t="s">
        <v>351</v>
      </c>
      <c r="E12" s="34"/>
      <c r="F12" s="357">
        <v>2917</v>
      </c>
      <c r="G12" s="355">
        <v>40</v>
      </c>
      <c r="H12" s="357">
        <v>2877</v>
      </c>
      <c r="I12" s="355">
        <v>2830</v>
      </c>
      <c r="J12" s="357">
        <v>454</v>
      </c>
      <c r="K12" s="355">
        <v>598</v>
      </c>
      <c r="L12" s="6">
        <v>3</v>
      </c>
      <c r="M12" s="357">
        <v>1775</v>
      </c>
      <c r="N12" s="355">
        <v>10893</v>
      </c>
      <c r="O12" s="26">
        <v>1</v>
      </c>
      <c r="P12" s="355">
        <v>10892</v>
      </c>
      <c r="Q12" s="357">
        <v>10887</v>
      </c>
      <c r="R12" s="355">
        <v>1150</v>
      </c>
      <c r="S12" s="357">
        <v>9707</v>
      </c>
      <c r="T12" s="6">
        <v>0</v>
      </c>
      <c r="U12" s="355">
        <v>30</v>
      </c>
    </row>
    <row r="13" spans="1:21" ht="21" customHeight="1">
      <c r="A13" s="64" t="s">
        <v>354</v>
      </c>
      <c r="B13" s="65"/>
      <c r="C13" s="354"/>
      <c r="D13" s="82" t="s">
        <v>353</v>
      </c>
      <c r="E13" s="34"/>
      <c r="F13" s="357">
        <v>1273</v>
      </c>
      <c r="G13" s="355">
        <v>15</v>
      </c>
      <c r="H13" s="357">
        <v>1258</v>
      </c>
      <c r="I13" s="355">
        <v>1238</v>
      </c>
      <c r="J13" s="357">
        <v>244</v>
      </c>
      <c r="K13" s="355">
        <v>345</v>
      </c>
      <c r="L13" s="6">
        <v>3</v>
      </c>
      <c r="M13" s="357">
        <v>646</v>
      </c>
      <c r="N13" s="355">
        <v>3400</v>
      </c>
      <c r="O13" s="26">
        <v>4</v>
      </c>
      <c r="P13" s="355">
        <v>3396</v>
      </c>
      <c r="Q13" s="357">
        <v>3400</v>
      </c>
      <c r="R13" s="355">
        <v>1617</v>
      </c>
      <c r="S13" s="357">
        <v>1512</v>
      </c>
      <c r="T13" s="355">
        <v>4</v>
      </c>
      <c r="U13" s="355">
        <v>267</v>
      </c>
    </row>
    <row r="14" spans="1:21" ht="21" customHeight="1">
      <c r="A14" s="64"/>
      <c r="B14" s="65"/>
      <c r="C14" s="354"/>
      <c r="D14" s="82" t="s">
        <v>274</v>
      </c>
      <c r="E14" s="34"/>
      <c r="F14" s="26">
        <v>4190</v>
      </c>
      <c r="G14" s="6">
        <v>55</v>
      </c>
      <c r="H14" s="26">
        <v>4135</v>
      </c>
      <c r="I14" s="6">
        <v>4068</v>
      </c>
      <c r="J14" s="26">
        <v>698</v>
      </c>
      <c r="K14" s="6">
        <v>943</v>
      </c>
      <c r="L14" s="6">
        <v>6</v>
      </c>
      <c r="M14" s="26">
        <v>2421</v>
      </c>
      <c r="N14" s="6">
        <v>14293</v>
      </c>
      <c r="O14" s="26">
        <v>5</v>
      </c>
      <c r="P14" s="6">
        <v>14288</v>
      </c>
      <c r="Q14" s="26">
        <v>14287</v>
      </c>
      <c r="R14" s="6">
        <v>2767</v>
      </c>
      <c r="S14" s="26">
        <v>11219</v>
      </c>
      <c r="T14" s="6">
        <v>4</v>
      </c>
      <c r="U14" s="6">
        <v>297</v>
      </c>
    </row>
    <row r="15" spans="1:21" ht="6" customHeight="1">
      <c r="A15" s="35"/>
      <c r="B15" s="36"/>
      <c r="C15" s="354"/>
      <c r="D15" s="82"/>
      <c r="E15" s="7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55"/>
      <c r="U15" s="6"/>
    </row>
    <row r="16" spans="1:21" ht="21" customHeight="1">
      <c r="A16" s="64"/>
      <c r="B16" s="65"/>
      <c r="C16" s="354"/>
      <c r="D16" s="82" t="s">
        <v>351</v>
      </c>
      <c r="E16" s="35"/>
      <c r="F16" s="26">
        <v>2924</v>
      </c>
      <c r="G16" s="6">
        <v>88</v>
      </c>
      <c r="H16" s="26">
        <v>2836</v>
      </c>
      <c r="I16" s="6">
        <v>2878</v>
      </c>
      <c r="J16" s="26">
        <v>418</v>
      </c>
      <c r="K16" s="6">
        <v>820</v>
      </c>
      <c r="L16" s="6">
        <v>15</v>
      </c>
      <c r="M16" s="26">
        <v>1625</v>
      </c>
      <c r="N16" s="6">
        <v>11406</v>
      </c>
      <c r="O16" s="26">
        <v>4</v>
      </c>
      <c r="P16" s="6">
        <v>11402</v>
      </c>
      <c r="Q16" s="26">
        <v>11400</v>
      </c>
      <c r="R16" s="6">
        <v>1088</v>
      </c>
      <c r="S16" s="26">
        <v>10283</v>
      </c>
      <c r="T16" s="6">
        <v>1</v>
      </c>
      <c r="U16" s="6">
        <v>28</v>
      </c>
    </row>
    <row r="17" spans="1:21" ht="21" customHeight="1">
      <c r="A17" s="64" t="s">
        <v>355</v>
      </c>
      <c r="B17" s="65"/>
      <c r="C17" s="354"/>
      <c r="D17" s="82" t="s">
        <v>353</v>
      </c>
      <c r="E17" s="35"/>
      <c r="F17" s="26">
        <v>1315</v>
      </c>
      <c r="G17" s="6">
        <v>34</v>
      </c>
      <c r="H17" s="26">
        <v>1281</v>
      </c>
      <c r="I17" s="6">
        <v>1310</v>
      </c>
      <c r="J17" s="26">
        <v>214</v>
      </c>
      <c r="K17" s="6">
        <v>458</v>
      </c>
      <c r="L17" s="6">
        <v>2</v>
      </c>
      <c r="M17" s="26">
        <v>636</v>
      </c>
      <c r="N17" s="6">
        <v>3025</v>
      </c>
      <c r="O17" s="26">
        <v>2</v>
      </c>
      <c r="P17" s="6">
        <v>3023</v>
      </c>
      <c r="Q17" s="26">
        <v>3026</v>
      </c>
      <c r="R17" s="6">
        <v>1156</v>
      </c>
      <c r="S17" s="26">
        <v>1724</v>
      </c>
      <c r="T17" s="6">
        <v>2</v>
      </c>
      <c r="U17" s="6">
        <v>144</v>
      </c>
    </row>
    <row r="18" spans="1:21" ht="21" customHeight="1">
      <c r="A18" s="64"/>
      <c r="B18" s="65"/>
      <c r="C18" s="354"/>
      <c r="D18" s="82" t="s">
        <v>274</v>
      </c>
      <c r="E18" s="35"/>
      <c r="F18" s="26">
        <v>4239</v>
      </c>
      <c r="G18" s="6">
        <v>122</v>
      </c>
      <c r="H18" s="26">
        <v>4117</v>
      </c>
      <c r="I18" s="6">
        <v>4188</v>
      </c>
      <c r="J18" s="26">
        <v>632</v>
      </c>
      <c r="K18" s="6">
        <v>1278</v>
      </c>
      <c r="L18" s="6">
        <v>17</v>
      </c>
      <c r="M18" s="26">
        <v>2261</v>
      </c>
      <c r="N18" s="6">
        <v>14431</v>
      </c>
      <c r="O18" s="26">
        <v>6</v>
      </c>
      <c r="P18" s="6">
        <v>14425</v>
      </c>
      <c r="Q18" s="26">
        <v>14426</v>
      </c>
      <c r="R18" s="6">
        <v>2244</v>
      </c>
      <c r="S18" s="26">
        <v>12007</v>
      </c>
      <c r="T18" s="6">
        <v>3</v>
      </c>
      <c r="U18" s="6">
        <v>172</v>
      </c>
    </row>
    <row r="19" spans="1:21" ht="6" customHeight="1">
      <c r="A19" s="35"/>
      <c r="B19" s="36"/>
      <c r="C19" s="354"/>
      <c r="D19" s="82"/>
      <c r="E19" s="3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1" customHeight="1">
      <c r="A20" s="64"/>
      <c r="B20" s="65"/>
      <c r="C20" s="354"/>
      <c r="D20" s="82" t="s">
        <v>351</v>
      </c>
      <c r="E20" s="35"/>
      <c r="F20" s="6">
        <v>2767</v>
      </c>
      <c r="G20" s="6">
        <v>36</v>
      </c>
      <c r="H20" s="6">
        <v>2731</v>
      </c>
      <c r="I20" s="6">
        <v>2679</v>
      </c>
      <c r="J20" s="6">
        <v>532</v>
      </c>
      <c r="K20" s="6">
        <v>635</v>
      </c>
      <c r="L20" s="6">
        <v>2</v>
      </c>
      <c r="M20" s="6">
        <v>1510</v>
      </c>
      <c r="N20" s="6">
        <v>10992</v>
      </c>
      <c r="O20" s="6">
        <v>2</v>
      </c>
      <c r="P20" s="6">
        <v>10990</v>
      </c>
      <c r="Q20" s="6">
        <v>10934</v>
      </c>
      <c r="R20" s="6">
        <v>993</v>
      </c>
      <c r="S20" s="6">
        <v>9905</v>
      </c>
      <c r="T20" s="6">
        <v>2</v>
      </c>
      <c r="U20" s="6">
        <v>34</v>
      </c>
    </row>
    <row r="21" spans="1:21" ht="21" customHeight="1">
      <c r="A21" s="64" t="s">
        <v>356</v>
      </c>
      <c r="B21" s="65"/>
      <c r="C21" s="354"/>
      <c r="D21" s="82" t="s">
        <v>353</v>
      </c>
      <c r="E21" s="35"/>
      <c r="F21" s="6">
        <v>1258</v>
      </c>
      <c r="G21" s="6">
        <v>15</v>
      </c>
      <c r="H21" s="6">
        <v>1243</v>
      </c>
      <c r="I21" s="6">
        <v>1228</v>
      </c>
      <c r="J21" s="6">
        <v>267</v>
      </c>
      <c r="K21" s="6">
        <v>297</v>
      </c>
      <c r="L21" s="6">
        <v>1</v>
      </c>
      <c r="M21" s="6">
        <v>663</v>
      </c>
      <c r="N21" s="6">
        <v>3022</v>
      </c>
      <c r="O21" s="6">
        <v>3</v>
      </c>
      <c r="P21" s="6">
        <v>3019</v>
      </c>
      <c r="Q21" s="6">
        <v>3029</v>
      </c>
      <c r="R21" s="6">
        <v>1134</v>
      </c>
      <c r="S21" s="6">
        <v>1765</v>
      </c>
      <c r="T21" s="6">
        <v>0</v>
      </c>
      <c r="U21" s="6">
        <v>130</v>
      </c>
    </row>
    <row r="22" spans="1:21" ht="21" customHeight="1">
      <c r="A22" s="64"/>
      <c r="B22" s="65"/>
      <c r="C22" s="354"/>
      <c r="D22" s="82" t="s">
        <v>274</v>
      </c>
      <c r="E22" s="35"/>
      <c r="F22" s="6">
        <v>4025</v>
      </c>
      <c r="G22" s="6">
        <v>51</v>
      </c>
      <c r="H22" s="6">
        <v>3974</v>
      </c>
      <c r="I22" s="6">
        <v>3907</v>
      </c>
      <c r="J22" s="6">
        <v>799</v>
      </c>
      <c r="K22" s="6">
        <v>932</v>
      </c>
      <c r="L22" s="6">
        <v>3</v>
      </c>
      <c r="M22" s="6">
        <v>2173</v>
      </c>
      <c r="N22" s="6">
        <v>14014</v>
      </c>
      <c r="O22" s="6">
        <v>5</v>
      </c>
      <c r="P22" s="6">
        <v>14009</v>
      </c>
      <c r="Q22" s="6">
        <v>13963</v>
      </c>
      <c r="R22" s="6">
        <v>2127</v>
      </c>
      <c r="S22" s="6">
        <v>11670</v>
      </c>
      <c r="T22" s="6">
        <v>2</v>
      </c>
      <c r="U22" s="6">
        <v>164</v>
      </c>
    </row>
    <row r="23" spans="1:21" ht="6" customHeight="1">
      <c r="A23" s="35"/>
      <c r="B23" s="36"/>
      <c r="C23" s="354"/>
      <c r="D23" s="35"/>
      <c r="E23" s="3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25" customFormat="1" ht="21" customHeight="1">
      <c r="A24" s="68"/>
      <c r="B24" s="69"/>
      <c r="C24" s="358"/>
      <c r="D24" s="359" t="s">
        <v>351</v>
      </c>
      <c r="E24" s="33"/>
      <c r="F24" s="7">
        <v>2745</v>
      </c>
      <c r="G24" s="7">
        <v>75</v>
      </c>
      <c r="H24" s="7">
        <v>2670</v>
      </c>
      <c r="I24" s="7">
        <v>2717</v>
      </c>
      <c r="J24" s="7">
        <v>596</v>
      </c>
      <c r="K24" s="7">
        <v>833</v>
      </c>
      <c r="L24" s="7">
        <v>3</v>
      </c>
      <c r="M24" s="7">
        <v>1285</v>
      </c>
      <c r="N24" s="7">
        <v>10346</v>
      </c>
      <c r="O24" s="7">
        <v>45</v>
      </c>
      <c r="P24" s="7">
        <v>10301</v>
      </c>
      <c r="Q24" s="7">
        <v>10338</v>
      </c>
      <c r="R24" s="7">
        <v>910</v>
      </c>
      <c r="S24" s="7">
        <v>9402</v>
      </c>
      <c r="T24" s="7">
        <v>0</v>
      </c>
      <c r="U24" s="7">
        <v>26</v>
      </c>
    </row>
    <row r="25" spans="1:21" s="25" customFormat="1" ht="21" customHeight="1">
      <c r="A25" s="68" t="s">
        <v>357</v>
      </c>
      <c r="B25" s="69"/>
      <c r="C25" s="358"/>
      <c r="D25" s="359" t="s">
        <v>353</v>
      </c>
      <c r="E25" s="33"/>
      <c r="F25" s="7">
        <v>1074</v>
      </c>
      <c r="G25" s="7">
        <v>43</v>
      </c>
      <c r="H25" s="7">
        <v>1031</v>
      </c>
      <c r="I25" s="7">
        <v>1067</v>
      </c>
      <c r="J25" s="7">
        <v>279</v>
      </c>
      <c r="K25" s="7">
        <v>286</v>
      </c>
      <c r="L25" s="7">
        <v>0</v>
      </c>
      <c r="M25" s="7">
        <v>502</v>
      </c>
      <c r="N25" s="7">
        <v>2426</v>
      </c>
      <c r="O25" s="7">
        <v>6</v>
      </c>
      <c r="P25" s="7">
        <v>2420</v>
      </c>
      <c r="Q25" s="7">
        <v>2424</v>
      </c>
      <c r="R25" s="7">
        <v>943</v>
      </c>
      <c r="S25" s="7">
        <v>1413</v>
      </c>
      <c r="T25" s="7">
        <v>2</v>
      </c>
      <c r="U25" s="7">
        <v>66</v>
      </c>
    </row>
    <row r="26" spans="1:21" s="25" customFormat="1" ht="21" customHeight="1">
      <c r="A26" s="68"/>
      <c r="B26" s="69"/>
      <c r="C26" s="358"/>
      <c r="D26" s="359" t="s">
        <v>274</v>
      </c>
      <c r="E26" s="33"/>
      <c r="F26" s="7">
        <v>3819</v>
      </c>
      <c r="G26" s="7">
        <v>118</v>
      </c>
      <c r="H26" s="7">
        <v>3701</v>
      </c>
      <c r="I26" s="7">
        <v>3784</v>
      </c>
      <c r="J26" s="7">
        <v>875</v>
      </c>
      <c r="K26" s="7">
        <v>1119</v>
      </c>
      <c r="L26" s="7">
        <v>3</v>
      </c>
      <c r="M26" s="7">
        <v>1787</v>
      </c>
      <c r="N26" s="7">
        <v>12772</v>
      </c>
      <c r="O26" s="7">
        <v>51</v>
      </c>
      <c r="P26" s="7">
        <v>12721</v>
      </c>
      <c r="Q26" s="7">
        <v>12762</v>
      </c>
      <c r="R26" s="7">
        <v>1853</v>
      </c>
      <c r="S26" s="7">
        <v>10815</v>
      </c>
      <c r="T26" s="7">
        <v>2</v>
      </c>
      <c r="U26" s="7">
        <v>92</v>
      </c>
    </row>
    <row r="27" spans="1:21" ht="6" customHeight="1" thickBot="1">
      <c r="A27" s="360"/>
      <c r="B27" s="361"/>
      <c r="C27" s="362"/>
      <c r="D27" s="86"/>
      <c r="E27" s="363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ht="18" customHeight="1">
      <c r="A28" s="8" t="s">
        <v>358</v>
      </c>
      <c r="B28" s="35"/>
      <c r="C28" s="35"/>
      <c r="D28" s="3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ht="13.5">
      <c r="O29" s="355"/>
    </row>
    <row r="30" spans="6:17" ht="13.5">
      <c r="F30" s="364"/>
      <c r="I30" s="364"/>
      <c r="N30" s="364"/>
      <c r="Q30" s="365"/>
    </row>
  </sheetData>
  <sheetProtection/>
  <mergeCells count="29">
    <mergeCell ref="A27:B27"/>
    <mergeCell ref="A20:B20"/>
    <mergeCell ref="A21:B21"/>
    <mergeCell ref="A22:B22"/>
    <mergeCell ref="A24:B24"/>
    <mergeCell ref="A25:B25"/>
    <mergeCell ref="A26:B26"/>
    <mergeCell ref="A12:B12"/>
    <mergeCell ref="A13:B13"/>
    <mergeCell ref="A14:B14"/>
    <mergeCell ref="A16:B16"/>
    <mergeCell ref="A17:B17"/>
    <mergeCell ref="A18:B18"/>
    <mergeCell ref="Q5:U5"/>
    <mergeCell ref="A7:B7"/>
    <mergeCell ref="A8:B8"/>
    <mergeCell ref="A9:B9"/>
    <mergeCell ref="A10:B10"/>
    <mergeCell ref="A11:B11"/>
    <mergeCell ref="A2:K2"/>
    <mergeCell ref="A4:B6"/>
    <mergeCell ref="C4:E6"/>
    <mergeCell ref="F4:K4"/>
    <mergeCell ref="L4:M4"/>
    <mergeCell ref="N4:U4"/>
    <mergeCell ref="F5:H5"/>
    <mergeCell ref="I5:K5"/>
    <mergeCell ref="L5:M5"/>
    <mergeCell ref="N5:P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  <colBreaks count="1" manualBreakCount="1"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4" width="23.625" style="1" customWidth="1"/>
  </cols>
  <sheetData>
    <row r="1" ht="33" customHeight="1"/>
    <row r="2" spans="1:4" ht="24.75" customHeight="1">
      <c r="A2" s="44" t="s">
        <v>41</v>
      </c>
      <c r="B2" s="44"/>
      <c r="C2" s="44"/>
      <c r="D2" s="44"/>
    </row>
    <row r="3" ht="16.5" customHeight="1" thickBot="1">
      <c r="D3" s="70" t="s">
        <v>42</v>
      </c>
    </row>
    <row r="4" spans="1:4" ht="27" customHeight="1">
      <c r="A4" s="39" t="s">
        <v>43</v>
      </c>
      <c r="B4" s="41" t="s">
        <v>44</v>
      </c>
      <c r="C4" s="38" t="s">
        <v>45</v>
      </c>
      <c r="D4" s="37" t="s">
        <v>46</v>
      </c>
    </row>
    <row r="5" spans="1:4" ht="6" customHeight="1">
      <c r="A5" s="71"/>
      <c r="B5" s="72"/>
      <c r="C5" s="72"/>
      <c r="D5" s="72"/>
    </row>
    <row r="6" spans="1:5" ht="24" customHeight="1">
      <c r="A6" s="35" t="s">
        <v>47</v>
      </c>
      <c r="B6" s="73">
        <v>9412</v>
      </c>
      <c r="C6" s="74">
        <v>20</v>
      </c>
      <c r="D6" s="74">
        <v>12302</v>
      </c>
      <c r="E6" s="75"/>
    </row>
    <row r="7" spans="1:5" s="24" customFormat="1" ht="24" customHeight="1">
      <c r="A7" s="35" t="s">
        <v>48</v>
      </c>
      <c r="B7" s="73">
        <v>9039</v>
      </c>
      <c r="C7" s="74">
        <v>30</v>
      </c>
      <c r="D7" s="74">
        <v>11626</v>
      </c>
      <c r="E7" s="75"/>
    </row>
    <row r="8" spans="1:5" s="24" customFormat="1" ht="24" customHeight="1">
      <c r="A8" s="35" t="s">
        <v>49</v>
      </c>
      <c r="B8" s="73">
        <v>8915</v>
      </c>
      <c r="C8" s="74">
        <v>28</v>
      </c>
      <c r="D8" s="74">
        <v>11574</v>
      </c>
      <c r="E8" s="75"/>
    </row>
    <row r="9" spans="1:5" s="24" customFormat="1" ht="24" customHeight="1">
      <c r="A9" s="35" t="s">
        <v>50</v>
      </c>
      <c r="B9" s="73">
        <v>8697</v>
      </c>
      <c r="C9" s="74">
        <v>25</v>
      </c>
      <c r="D9" s="74">
        <v>11330</v>
      </c>
      <c r="E9" s="75"/>
    </row>
    <row r="10" spans="1:5" s="25" customFormat="1" ht="24" customHeight="1">
      <c r="A10" s="33" t="s">
        <v>51</v>
      </c>
      <c r="B10" s="76">
        <v>8376</v>
      </c>
      <c r="C10" s="77">
        <v>25</v>
      </c>
      <c r="D10" s="77">
        <v>10960</v>
      </c>
      <c r="E10" s="75"/>
    </row>
    <row r="11" spans="1:4" ht="6" customHeight="1" thickBot="1">
      <c r="A11" s="13"/>
      <c r="B11" s="78"/>
      <c r="C11" s="78"/>
      <c r="D11" s="78"/>
    </row>
    <row r="12" ht="13.5" customHeight="1">
      <c r="A12" s="8" t="s">
        <v>52</v>
      </c>
    </row>
    <row r="13" spans="1:2" ht="13.5" customHeight="1">
      <c r="A13" s="4" t="s">
        <v>53</v>
      </c>
      <c r="B13" s="79"/>
    </row>
    <row r="15" ht="5.25" customHeight="1"/>
    <row r="24" ht="4.5" customHeight="1"/>
  </sheetData>
  <sheetProtection/>
  <mergeCells count="1">
    <mergeCell ref="A2:D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7.625" style="1" customWidth="1"/>
    <col min="3" max="3" width="1.00390625" style="1" customWidth="1"/>
    <col min="4" max="4" width="6.625" style="1" customWidth="1"/>
    <col min="5" max="16" width="6.125" style="1" customWidth="1"/>
  </cols>
  <sheetData>
    <row r="1" spans="1:16" ht="30" customHeight="1">
      <c r="A1" s="80"/>
      <c r="B1" s="80"/>
      <c r="C1" s="80"/>
      <c r="D1" s="2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4" customHeight="1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6.5" customHeight="1" thickBot="1">
      <c r="A3" s="80"/>
      <c r="B3" s="80"/>
      <c r="C3" s="80"/>
      <c r="D3" s="8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 t="s">
        <v>55</v>
      </c>
    </row>
    <row r="4" spans="1:16" ht="27" customHeight="1">
      <c r="A4" s="53" t="s">
        <v>56</v>
      </c>
      <c r="B4" s="47"/>
      <c r="C4" s="47"/>
      <c r="D4" s="37" t="s">
        <v>57</v>
      </c>
      <c r="E4" s="38" t="s">
        <v>58</v>
      </c>
      <c r="F4" s="38" t="s">
        <v>59</v>
      </c>
      <c r="G4" s="38" t="s">
        <v>60</v>
      </c>
      <c r="H4" s="38" t="s">
        <v>61</v>
      </c>
      <c r="I4" s="38" t="s">
        <v>62</v>
      </c>
      <c r="J4" s="38" t="s">
        <v>63</v>
      </c>
      <c r="K4" s="38" t="s">
        <v>64</v>
      </c>
      <c r="L4" s="38" t="s">
        <v>65</v>
      </c>
      <c r="M4" s="38" t="s">
        <v>66</v>
      </c>
      <c r="N4" s="38" t="s">
        <v>67</v>
      </c>
      <c r="O4" s="38" t="s">
        <v>68</v>
      </c>
      <c r="P4" s="37" t="s">
        <v>69</v>
      </c>
    </row>
    <row r="5" spans="1:16" ht="6" customHeight="1">
      <c r="A5" s="82"/>
      <c r="B5" s="82"/>
      <c r="C5" s="8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7" customHeight="1">
      <c r="A6" s="82"/>
      <c r="B6" s="82" t="s">
        <v>70</v>
      </c>
      <c r="C6" s="83"/>
      <c r="D6" s="84">
        <v>8376</v>
      </c>
      <c r="E6" s="84">
        <v>95</v>
      </c>
      <c r="F6" s="84">
        <v>62</v>
      </c>
      <c r="G6" s="84">
        <v>93</v>
      </c>
      <c r="H6" s="84">
        <v>1028</v>
      </c>
      <c r="I6" s="84">
        <v>1141</v>
      </c>
      <c r="J6" s="84">
        <v>965</v>
      </c>
      <c r="K6" s="84">
        <v>1007</v>
      </c>
      <c r="L6" s="84">
        <v>983</v>
      </c>
      <c r="M6" s="84">
        <v>1276</v>
      </c>
      <c r="N6" s="84">
        <v>1057</v>
      </c>
      <c r="O6" s="84">
        <v>442</v>
      </c>
      <c r="P6" s="84">
        <v>227</v>
      </c>
    </row>
    <row r="7" spans="1:16" ht="27" customHeight="1">
      <c r="A7" s="82"/>
      <c r="B7" s="34" t="s">
        <v>71</v>
      </c>
      <c r="C7" s="83"/>
      <c r="D7" s="85">
        <v>100</v>
      </c>
      <c r="E7" s="85">
        <v>1.1</v>
      </c>
      <c r="F7" s="85">
        <v>0.7</v>
      </c>
      <c r="G7" s="85">
        <v>1.1</v>
      </c>
      <c r="H7" s="85">
        <v>12.3</v>
      </c>
      <c r="I7" s="85">
        <v>13.6</v>
      </c>
      <c r="J7" s="85">
        <v>11.5</v>
      </c>
      <c r="K7" s="85">
        <v>12</v>
      </c>
      <c r="L7" s="85">
        <v>11.7</v>
      </c>
      <c r="M7" s="85">
        <v>15.2</v>
      </c>
      <c r="N7" s="85">
        <v>12.6</v>
      </c>
      <c r="O7" s="85">
        <v>5.3</v>
      </c>
      <c r="P7" s="85">
        <v>2.7</v>
      </c>
    </row>
    <row r="8" spans="1:16" ht="6" customHeight="1" thickBot="1">
      <c r="A8" s="86"/>
      <c r="B8" s="86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3.5" customHeight="1">
      <c r="A9" s="23" t="s">
        <v>72</v>
      </c>
      <c r="B9" s="23"/>
      <c r="C9" s="23"/>
      <c r="D9" s="80"/>
      <c r="E9" s="23"/>
      <c r="F9" s="23"/>
      <c r="G9" s="23"/>
      <c r="H9" s="23"/>
      <c r="I9" s="80"/>
      <c r="J9" s="80"/>
      <c r="K9" s="80"/>
      <c r="L9" s="23"/>
      <c r="M9" s="23"/>
      <c r="N9" s="23"/>
      <c r="O9" s="23"/>
      <c r="P9" s="80"/>
    </row>
    <row r="10" spans="1:16" ht="13.5" customHeight="1">
      <c r="A10" s="1" t="s">
        <v>73</v>
      </c>
      <c r="B10" s="23"/>
      <c r="C10" s="23"/>
      <c r="D10" s="80"/>
      <c r="E10" s="23"/>
      <c r="F10" s="23"/>
      <c r="G10" s="23"/>
      <c r="H10" s="23"/>
      <c r="I10" s="80"/>
      <c r="J10" s="80"/>
      <c r="K10" s="80"/>
      <c r="L10" s="23"/>
      <c r="M10" s="23"/>
      <c r="N10" s="23"/>
      <c r="O10" s="23"/>
      <c r="P10" s="80"/>
    </row>
    <row r="11" ht="13.5" customHeight="1">
      <c r="A11" s="1" t="s">
        <v>74</v>
      </c>
    </row>
    <row r="12" spans="8:15" ht="27" customHeight="1">
      <c r="H12" s="89"/>
      <c r="O12" s="89"/>
    </row>
    <row r="13" ht="27" customHeight="1"/>
    <row r="14" ht="18" customHeight="1"/>
    <row r="19" ht="5.25" customHeight="1"/>
    <row r="33" ht="6" customHeight="1"/>
  </sheetData>
  <sheetProtection/>
  <mergeCells count="2">
    <mergeCell ref="A2:P2"/>
    <mergeCell ref="A4:C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11" width="10.00390625" style="1" customWidth="1"/>
  </cols>
  <sheetData>
    <row r="1" spans="1:11" ht="30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8.5" customHeight="1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6.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1" t="s">
        <v>55</v>
      </c>
    </row>
    <row r="4" spans="1:11" ht="25.5" customHeight="1">
      <c r="A4" s="53" t="s">
        <v>76</v>
      </c>
      <c r="B4" s="47"/>
      <c r="C4" s="47"/>
      <c r="D4" s="37" t="s">
        <v>57</v>
      </c>
      <c r="E4" s="38" t="s">
        <v>77</v>
      </c>
      <c r="F4" s="38" t="s">
        <v>78</v>
      </c>
      <c r="G4" s="38" t="s">
        <v>79</v>
      </c>
      <c r="H4" s="38" t="s">
        <v>80</v>
      </c>
      <c r="I4" s="38" t="s">
        <v>81</v>
      </c>
      <c r="J4" s="38" t="s">
        <v>82</v>
      </c>
      <c r="K4" s="37" t="s">
        <v>83</v>
      </c>
    </row>
    <row r="5" spans="1:11" ht="6" customHeight="1">
      <c r="A5" s="82"/>
      <c r="B5" s="82"/>
      <c r="C5" s="83"/>
      <c r="D5" s="6"/>
      <c r="E5" s="6"/>
      <c r="F5" s="6"/>
      <c r="G5" s="6"/>
      <c r="H5" s="6"/>
      <c r="I5" s="6"/>
      <c r="J5" s="6"/>
      <c r="K5" s="6"/>
    </row>
    <row r="6" spans="1:15" ht="25.5" customHeight="1">
      <c r="A6" s="82"/>
      <c r="B6" s="82" t="s">
        <v>70</v>
      </c>
      <c r="C6" s="83"/>
      <c r="D6" s="6">
        <v>8376</v>
      </c>
      <c r="E6" s="6">
        <v>1304</v>
      </c>
      <c r="F6" s="6">
        <v>1348</v>
      </c>
      <c r="G6" s="6">
        <v>1211</v>
      </c>
      <c r="H6" s="6">
        <v>1227</v>
      </c>
      <c r="I6" s="6">
        <v>1368</v>
      </c>
      <c r="J6" s="6">
        <v>1099</v>
      </c>
      <c r="K6" s="6">
        <v>819</v>
      </c>
      <c r="L6" s="6"/>
      <c r="M6" s="6"/>
      <c r="N6" s="6"/>
      <c r="O6" s="6"/>
    </row>
    <row r="7" spans="1:11" ht="25.5" customHeight="1">
      <c r="A7" s="82"/>
      <c r="B7" s="34" t="s">
        <v>71</v>
      </c>
      <c r="C7" s="83"/>
      <c r="D7" s="90">
        <v>100</v>
      </c>
      <c r="E7" s="90">
        <v>15.6</v>
      </c>
      <c r="F7" s="90">
        <v>16.1</v>
      </c>
      <c r="G7" s="90">
        <v>14.5</v>
      </c>
      <c r="H7" s="90">
        <v>14.6</v>
      </c>
      <c r="I7" s="90">
        <v>16.3</v>
      </c>
      <c r="J7" s="90">
        <v>13.1</v>
      </c>
      <c r="K7" s="90">
        <v>9.8</v>
      </c>
    </row>
    <row r="8" spans="1:11" ht="6" customHeight="1" thickBot="1">
      <c r="A8" s="86"/>
      <c r="B8" s="86"/>
      <c r="C8" s="87"/>
      <c r="D8" s="86"/>
      <c r="E8" s="88"/>
      <c r="F8" s="88"/>
      <c r="G8" s="88"/>
      <c r="H8" s="88"/>
      <c r="I8" s="88"/>
      <c r="J8" s="88"/>
      <c r="K8" s="88"/>
    </row>
    <row r="9" spans="1:11" ht="13.5" customHeight="1">
      <c r="A9" s="23" t="s">
        <v>72</v>
      </c>
      <c r="B9" s="23"/>
      <c r="C9" s="23"/>
      <c r="D9" s="23"/>
      <c r="E9" s="23"/>
      <c r="F9" s="23"/>
      <c r="G9" s="23"/>
      <c r="H9" s="23"/>
      <c r="I9" s="80"/>
      <c r="J9" s="80"/>
      <c r="K9" s="80"/>
    </row>
    <row r="10" ht="13.5" customHeight="1">
      <c r="A10" s="1" t="s">
        <v>53</v>
      </c>
    </row>
    <row r="11" ht="13.5">
      <c r="H11" s="89"/>
    </row>
    <row r="14" ht="13.5">
      <c r="N14" s="31"/>
    </row>
    <row r="15" ht="13.5">
      <c r="N15" s="31"/>
    </row>
    <row r="16" ht="13.5">
      <c r="N16" s="31"/>
    </row>
    <row r="17" ht="13.5">
      <c r="N17" s="31"/>
    </row>
    <row r="18" ht="13.5">
      <c r="N18" s="31"/>
    </row>
    <row r="19" ht="13.5">
      <c r="N19" s="31"/>
    </row>
    <row r="20" ht="13.5">
      <c r="N20" s="31"/>
    </row>
    <row r="21" ht="13.5">
      <c r="N21" s="31"/>
    </row>
    <row r="23" ht="6" customHeight="1"/>
  </sheetData>
  <sheetProtection/>
  <mergeCells count="2">
    <mergeCell ref="A2:K2"/>
    <mergeCell ref="A4:C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1.00390625" style="1" customWidth="1"/>
    <col min="2" max="2" width="7.625" style="1" customWidth="1"/>
    <col min="3" max="3" width="1.00390625" style="1" customWidth="1"/>
    <col min="4" max="4" width="6.625" style="1" customWidth="1"/>
    <col min="5" max="16" width="6.125" style="1" customWidth="1"/>
  </cols>
  <sheetData>
    <row r="1" spans="1:16" ht="30" customHeight="1">
      <c r="A1" s="80"/>
      <c r="B1" s="80"/>
      <c r="C1" s="80"/>
      <c r="D1" s="2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4" customHeight="1">
      <c r="A2" s="44" t="s">
        <v>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6.5" customHeight="1" thickBot="1">
      <c r="A3" s="80"/>
      <c r="B3" s="80"/>
      <c r="C3" s="80"/>
      <c r="D3" s="81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 t="s">
        <v>55</v>
      </c>
    </row>
    <row r="4" spans="1:16" ht="27" customHeight="1">
      <c r="A4" s="53" t="s">
        <v>85</v>
      </c>
      <c r="B4" s="47"/>
      <c r="C4" s="47"/>
      <c r="D4" s="37" t="s">
        <v>57</v>
      </c>
      <c r="E4" s="40" t="s">
        <v>86</v>
      </c>
      <c r="F4" s="40" t="s">
        <v>87</v>
      </c>
      <c r="G4" s="40" t="s">
        <v>88</v>
      </c>
      <c r="H4" s="40" t="s">
        <v>89</v>
      </c>
      <c r="I4" s="40" t="s">
        <v>90</v>
      </c>
      <c r="J4" s="40" t="s">
        <v>91</v>
      </c>
      <c r="K4" s="40" t="s">
        <v>92</v>
      </c>
      <c r="L4" s="40" t="s">
        <v>93</v>
      </c>
      <c r="M4" s="40" t="s">
        <v>94</v>
      </c>
      <c r="N4" s="40" t="s">
        <v>95</v>
      </c>
      <c r="O4" s="40" t="s">
        <v>96</v>
      </c>
      <c r="P4" s="91" t="s">
        <v>97</v>
      </c>
    </row>
    <row r="5" spans="1:16" ht="6" customHeight="1">
      <c r="A5" s="82"/>
      <c r="B5" s="82"/>
      <c r="C5" s="8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7" customHeight="1">
      <c r="A6" s="82"/>
      <c r="B6" s="82" t="s">
        <v>70</v>
      </c>
      <c r="C6" s="83"/>
      <c r="D6" s="84">
        <v>8376</v>
      </c>
      <c r="E6" s="84">
        <v>646</v>
      </c>
      <c r="F6" s="84">
        <v>607</v>
      </c>
      <c r="G6" s="84">
        <v>727</v>
      </c>
      <c r="H6" s="84">
        <v>639</v>
      </c>
      <c r="I6" s="84">
        <v>677</v>
      </c>
      <c r="J6" s="84">
        <v>691</v>
      </c>
      <c r="K6" s="84">
        <v>753</v>
      </c>
      <c r="L6" s="84">
        <v>692</v>
      </c>
      <c r="M6" s="84">
        <v>717</v>
      </c>
      <c r="N6" s="84">
        <v>704</v>
      </c>
      <c r="O6" s="84">
        <v>724</v>
      </c>
      <c r="P6" s="84">
        <v>799</v>
      </c>
    </row>
    <row r="7" spans="1:16" ht="27" customHeight="1">
      <c r="A7" s="82"/>
      <c r="B7" s="34" t="s">
        <v>98</v>
      </c>
      <c r="C7" s="83"/>
      <c r="D7" s="85">
        <v>100</v>
      </c>
      <c r="E7" s="85">
        <v>7.7</v>
      </c>
      <c r="F7" s="85">
        <v>7.2</v>
      </c>
      <c r="G7" s="85">
        <v>8.7</v>
      </c>
      <c r="H7" s="85">
        <v>7.6</v>
      </c>
      <c r="I7" s="85">
        <v>8.1</v>
      </c>
      <c r="J7" s="85">
        <v>8.2</v>
      </c>
      <c r="K7" s="85">
        <v>9</v>
      </c>
      <c r="L7" s="85">
        <v>8.3</v>
      </c>
      <c r="M7" s="85">
        <v>8.6</v>
      </c>
      <c r="N7" s="85">
        <v>8.4</v>
      </c>
      <c r="O7" s="85">
        <v>8.6</v>
      </c>
      <c r="P7" s="85">
        <v>9.5</v>
      </c>
    </row>
    <row r="8" spans="1:16" ht="6" customHeight="1" thickBot="1">
      <c r="A8" s="86"/>
      <c r="B8" s="86"/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3.5" customHeight="1">
      <c r="A9" s="23" t="s">
        <v>72</v>
      </c>
      <c r="B9" s="23"/>
      <c r="C9" s="23"/>
      <c r="D9" s="80"/>
      <c r="E9" s="23"/>
      <c r="F9" s="23"/>
      <c r="G9" s="23"/>
      <c r="H9" s="23"/>
      <c r="I9" s="80"/>
      <c r="J9" s="80"/>
      <c r="K9" s="80"/>
      <c r="L9" s="23"/>
      <c r="M9" s="23"/>
      <c r="N9" s="23"/>
      <c r="O9" s="23"/>
      <c r="P9" s="80"/>
    </row>
    <row r="10" ht="13.5" customHeight="1">
      <c r="A10" s="1" t="s">
        <v>99</v>
      </c>
    </row>
  </sheetData>
  <sheetProtection/>
  <mergeCells count="2">
    <mergeCell ref="A2:P2"/>
    <mergeCell ref="A4:C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S26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2.875" style="128" customWidth="1"/>
    <col min="2" max="2" width="5.125" style="127" customWidth="1"/>
    <col min="3" max="3" width="6.75390625" style="127" customWidth="1"/>
    <col min="4" max="4" width="5.125" style="127" customWidth="1"/>
    <col min="5" max="5" width="5.625" style="127" customWidth="1"/>
    <col min="6" max="6" width="5.125" style="127" customWidth="1"/>
    <col min="7" max="7" width="5.625" style="127" customWidth="1"/>
    <col min="8" max="8" width="5.125" style="127" customWidth="1"/>
    <col min="9" max="9" width="5.625" style="127" customWidth="1"/>
    <col min="10" max="10" width="5.125" style="127" customWidth="1"/>
    <col min="11" max="11" width="5.625" style="127" customWidth="1"/>
    <col min="12" max="12" width="5.125" style="127" customWidth="1"/>
    <col min="13" max="13" width="6.125" style="127" customWidth="1"/>
    <col min="14" max="14" width="5.125" style="127" customWidth="1"/>
    <col min="15" max="15" width="6.125" style="127" customWidth="1"/>
    <col min="16" max="16384" width="11.00390625" style="127" customWidth="1"/>
  </cols>
  <sheetData>
    <row r="1" spans="1:15" s="95" customFormat="1" ht="33" customHeight="1">
      <c r="A1" s="92"/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3"/>
      <c r="O1" s="2"/>
    </row>
    <row r="2" spans="1:15" s="97" customFormat="1" ht="24.75" customHeight="1">
      <c r="A2" s="96" t="s">
        <v>100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97" customFormat="1" ht="16.5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 t="s">
        <v>101</v>
      </c>
    </row>
    <row r="4" spans="1:15" s="104" customFormat="1" ht="18" customHeight="1">
      <c r="A4" s="100" t="s">
        <v>102</v>
      </c>
      <c r="B4" s="101" t="s">
        <v>103</v>
      </c>
      <c r="C4" s="102"/>
      <c r="D4" s="101" t="s">
        <v>104</v>
      </c>
      <c r="E4" s="102"/>
      <c r="F4" s="101" t="s">
        <v>105</v>
      </c>
      <c r="G4" s="102"/>
      <c r="H4" s="101" t="s">
        <v>106</v>
      </c>
      <c r="I4" s="102"/>
      <c r="J4" s="101" t="s">
        <v>107</v>
      </c>
      <c r="K4" s="102"/>
      <c r="L4" s="101" t="s">
        <v>108</v>
      </c>
      <c r="M4" s="102"/>
      <c r="N4" s="101" t="s">
        <v>109</v>
      </c>
      <c r="O4" s="103"/>
    </row>
    <row r="5" spans="1:15" s="104" customFormat="1" ht="27" customHeight="1">
      <c r="A5" s="105"/>
      <c r="B5" s="106" t="s">
        <v>110</v>
      </c>
      <c r="C5" s="106" t="s">
        <v>111</v>
      </c>
      <c r="D5" s="106" t="s">
        <v>110</v>
      </c>
      <c r="E5" s="106" t="s">
        <v>111</v>
      </c>
      <c r="F5" s="106" t="s">
        <v>110</v>
      </c>
      <c r="G5" s="106" t="s">
        <v>111</v>
      </c>
      <c r="H5" s="106" t="s">
        <v>110</v>
      </c>
      <c r="I5" s="106" t="s">
        <v>111</v>
      </c>
      <c r="J5" s="106" t="s">
        <v>110</v>
      </c>
      <c r="K5" s="106" t="s">
        <v>111</v>
      </c>
      <c r="L5" s="106" t="s">
        <v>110</v>
      </c>
      <c r="M5" s="106" t="s">
        <v>111</v>
      </c>
      <c r="N5" s="106" t="s">
        <v>110</v>
      </c>
      <c r="O5" s="107" t="s">
        <v>111</v>
      </c>
    </row>
    <row r="6" spans="1:15" s="104" customFormat="1" ht="6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7" s="114" customFormat="1" ht="25.5" customHeight="1">
      <c r="A7" s="110" t="s">
        <v>112</v>
      </c>
      <c r="B7" s="111">
        <v>20</v>
      </c>
      <c r="C7" s="111">
        <v>12302</v>
      </c>
      <c r="D7" s="112">
        <v>1</v>
      </c>
      <c r="E7" s="112">
        <v>288</v>
      </c>
      <c r="F7" s="112">
        <v>0</v>
      </c>
      <c r="G7" s="112">
        <v>354</v>
      </c>
      <c r="H7" s="112">
        <v>0</v>
      </c>
      <c r="I7" s="112">
        <v>173</v>
      </c>
      <c r="J7" s="112">
        <v>0</v>
      </c>
      <c r="K7" s="112">
        <v>507</v>
      </c>
      <c r="L7" s="112">
        <v>6</v>
      </c>
      <c r="M7" s="112">
        <v>9454</v>
      </c>
      <c r="N7" s="112">
        <v>13</v>
      </c>
      <c r="O7" s="112">
        <v>1526</v>
      </c>
      <c r="P7" s="113"/>
      <c r="Q7" s="113"/>
    </row>
    <row r="8" spans="1:17" s="114" customFormat="1" ht="25.5" customHeight="1">
      <c r="A8" s="110" t="s">
        <v>113</v>
      </c>
      <c r="B8" s="111">
        <v>30</v>
      </c>
      <c r="C8" s="111">
        <v>11626</v>
      </c>
      <c r="D8" s="112">
        <v>0</v>
      </c>
      <c r="E8" s="112">
        <v>261</v>
      </c>
      <c r="F8" s="112">
        <v>0</v>
      </c>
      <c r="G8" s="112">
        <v>313</v>
      </c>
      <c r="H8" s="112">
        <v>0</v>
      </c>
      <c r="I8" s="112">
        <v>180</v>
      </c>
      <c r="J8" s="112">
        <v>0</v>
      </c>
      <c r="K8" s="112">
        <v>445</v>
      </c>
      <c r="L8" s="112">
        <v>11</v>
      </c>
      <c r="M8" s="112">
        <v>8896</v>
      </c>
      <c r="N8" s="112">
        <v>19</v>
      </c>
      <c r="O8" s="112">
        <v>1531</v>
      </c>
      <c r="P8" s="113"/>
      <c r="Q8" s="113"/>
    </row>
    <row r="9" spans="1:17" s="114" customFormat="1" ht="25.5" customHeight="1">
      <c r="A9" s="110" t="s">
        <v>114</v>
      </c>
      <c r="B9" s="111">
        <v>28</v>
      </c>
      <c r="C9" s="111">
        <v>11574</v>
      </c>
      <c r="D9" s="112">
        <v>0</v>
      </c>
      <c r="E9" s="112">
        <v>241</v>
      </c>
      <c r="F9" s="112">
        <v>0</v>
      </c>
      <c r="G9" s="112">
        <v>300</v>
      </c>
      <c r="H9" s="112">
        <v>0</v>
      </c>
      <c r="I9" s="112">
        <v>173</v>
      </c>
      <c r="J9" s="112">
        <v>0</v>
      </c>
      <c r="K9" s="112">
        <v>430</v>
      </c>
      <c r="L9" s="112">
        <v>16</v>
      </c>
      <c r="M9" s="112">
        <v>8816</v>
      </c>
      <c r="N9" s="112">
        <v>12</v>
      </c>
      <c r="O9" s="112">
        <v>1614</v>
      </c>
      <c r="P9" s="113"/>
      <c r="Q9" s="113"/>
    </row>
    <row r="10" spans="1:17" s="114" customFormat="1" ht="25.5" customHeight="1">
      <c r="A10" s="110" t="s">
        <v>115</v>
      </c>
      <c r="B10" s="111">
        <v>25</v>
      </c>
      <c r="C10" s="111">
        <v>11330</v>
      </c>
      <c r="D10" s="112">
        <v>0</v>
      </c>
      <c r="E10" s="112">
        <v>243</v>
      </c>
      <c r="F10" s="112">
        <v>0</v>
      </c>
      <c r="G10" s="112">
        <v>341</v>
      </c>
      <c r="H10" s="112">
        <v>0</v>
      </c>
      <c r="I10" s="112">
        <v>191</v>
      </c>
      <c r="J10" s="112">
        <v>0</v>
      </c>
      <c r="K10" s="112">
        <v>368</v>
      </c>
      <c r="L10" s="112">
        <v>6</v>
      </c>
      <c r="M10" s="112">
        <v>8648</v>
      </c>
      <c r="N10" s="112">
        <v>19</v>
      </c>
      <c r="O10" s="112">
        <v>1539</v>
      </c>
      <c r="P10" s="113"/>
      <c r="Q10" s="113"/>
    </row>
    <row r="11" spans="1:17" s="119" customFormat="1" ht="25.5" customHeight="1">
      <c r="A11" s="115" t="s">
        <v>116</v>
      </c>
      <c r="B11" s="116">
        <v>25</v>
      </c>
      <c r="C11" s="116">
        <v>10960</v>
      </c>
      <c r="D11" s="117">
        <v>0</v>
      </c>
      <c r="E11" s="117">
        <v>241</v>
      </c>
      <c r="F11" s="117">
        <v>0</v>
      </c>
      <c r="G11" s="117">
        <v>290</v>
      </c>
      <c r="H11" s="117">
        <v>0</v>
      </c>
      <c r="I11" s="117">
        <v>145</v>
      </c>
      <c r="J11" s="117">
        <v>0</v>
      </c>
      <c r="K11" s="117">
        <v>384</v>
      </c>
      <c r="L11" s="117">
        <v>10</v>
      </c>
      <c r="M11" s="117">
        <v>8321</v>
      </c>
      <c r="N11" s="117">
        <v>15</v>
      </c>
      <c r="O11" s="117">
        <v>1579</v>
      </c>
      <c r="P11" s="118"/>
      <c r="Q11" s="118"/>
    </row>
    <row r="12" spans="1:15" s="114" customFormat="1" ht="6" customHeight="1" thickBot="1">
      <c r="A12" s="120"/>
      <c r="B12" s="121"/>
      <c r="C12" s="121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="124" customFormat="1" ht="13.5" customHeight="1">
      <c r="A13" s="123" t="s">
        <v>117</v>
      </c>
    </row>
    <row r="14" spans="1:2" ht="13.5" customHeight="1">
      <c r="A14" s="125" t="s">
        <v>118</v>
      </c>
      <c r="B14" s="126"/>
    </row>
    <row r="15" ht="10.5">
      <c r="C15" s="129"/>
    </row>
    <row r="16" spans="3:14" ht="10.5"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3:14" ht="10.5"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3:14" ht="5.25" customHeight="1"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3:14" ht="10.5"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3:19" ht="10.5"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30"/>
      <c r="S20" s="130"/>
    </row>
    <row r="21" spans="3:19" ht="10.5"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30"/>
      <c r="S21" s="130"/>
    </row>
    <row r="22" spans="3:19" ht="10.5"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30"/>
      <c r="S22" s="130"/>
    </row>
    <row r="23" spans="3:19" ht="10.5"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30"/>
      <c r="S23" s="130"/>
    </row>
    <row r="24" spans="3:19" ht="10.5"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30"/>
      <c r="S24" s="130"/>
    </row>
    <row r="25" spans="3:19" ht="10.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30"/>
      <c r="S25" s="130"/>
    </row>
    <row r="26" spans="3:19" ht="10.5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30"/>
      <c r="S26" s="130"/>
    </row>
    <row r="27" ht="4.5" customHeight="1"/>
  </sheetData>
  <sheetProtection/>
  <mergeCells count="9">
    <mergeCell ref="A2:O2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:D1"/>
    </sheetView>
  </sheetViews>
  <sheetFormatPr defaultColWidth="9.25390625" defaultRowHeight="13.5"/>
  <cols>
    <col min="1" max="1" width="1.25" style="196" customWidth="1"/>
    <col min="2" max="2" width="4.25390625" style="196" customWidth="1"/>
    <col min="3" max="3" width="7.875" style="196" customWidth="1"/>
    <col min="4" max="4" width="4.25390625" style="196" customWidth="1"/>
    <col min="5" max="21" width="4.25390625" style="1" customWidth="1"/>
    <col min="22" max="22" width="5.625" style="1" customWidth="1"/>
    <col min="23" max="23" width="3.625" style="1" customWidth="1"/>
    <col min="24" max="24" width="3.875" style="1" customWidth="1"/>
    <col min="25" max="25" width="3.625" style="1" customWidth="1"/>
    <col min="26" max="27" width="6.625" style="1" customWidth="1"/>
    <col min="28" max="28" width="4.50390625" style="1" customWidth="1"/>
    <col min="29" max="29" width="6.625" style="1" customWidth="1"/>
    <col min="30" max="30" width="7.625" style="1" customWidth="1"/>
    <col min="31" max="31" width="6.625" style="1" customWidth="1"/>
    <col min="32" max="32" width="6.875" style="1" customWidth="1"/>
    <col min="33" max="35" width="6.625" style="1" customWidth="1"/>
    <col min="36" max="36" width="7.625" style="1" customWidth="1"/>
    <col min="37" max="16384" width="9.25390625" style="24" customWidth="1"/>
  </cols>
  <sheetData>
    <row r="1" spans="1:36" ht="33" customHeight="1">
      <c r="A1" s="131"/>
      <c r="B1" s="131"/>
      <c r="C1" s="131"/>
      <c r="D1" s="13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32"/>
      <c r="W1" s="132"/>
      <c r="X1" s="132"/>
      <c r="Y1" s="132"/>
      <c r="Z1" s="132"/>
      <c r="AA1" s="132"/>
      <c r="AB1" s="132"/>
      <c r="AJ1" s="132"/>
    </row>
    <row r="2" spans="1:36" ht="24.75" customHeight="1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16.5" customHeight="1" thickBot="1">
      <c r="A3" s="35"/>
      <c r="B3" s="35"/>
      <c r="C3" s="35"/>
      <c r="D3" s="3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ht="19.5" customHeight="1">
      <c r="A4" s="135" t="s">
        <v>120</v>
      </c>
      <c r="B4" s="135"/>
      <c r="C4" s="135"/>
      <c r="D4" s="136" t="s">
        <v>121</v>
      </c>
      <c r="E4" s="137" t="s">
        <v>122</v>
      </c>
      <c r="F4" s="137"/>
      <c r="G4" s="137"/>
      <c r="H4" s="137"/>
      <c r="I4" s="137"/>
      <c r="J4" s="137"/>
      <c r="K4" s="137" t="s">
        <v>123</v>
      </c>
      <c r="L4" s="137"/>
      <c r="M4" s="137"/>
      <c r="N4" s="137"/>
      <c r="O4" s="137"/>
      <c r="P4" s="137"/>
      <c r="Q4" s="137"/>
      <c r="R4" s="137"/>
      <c r="S4" s="138" t="s">
        <v>124</v>
      </c>
      <c r="T4" s="138"/>
      <c r="U4" s="139"/>
      <c r="V4" s="140" t="s">
        <v>125</v>
      </c>
      <c r="W4" s="140"/>
      <c r="X4" s="140"/>
      <c r="Y4" s="140"/>
      <c r="Z4" s="45" t="s">
        <v>126</v>
      </c>
      <c r="AA4" s="141"/>
      <c r="AB4" s="141"/>
      <c r="AC4" s="45" t="s">
        <v>127</v>
      </c>
      <c r="AD4" s="141"/>
      <c r="AE4" s="141"/>
      <c r="AF4" s="141"/>
      <c r="AG4" s="141"/>
      <c r="AH4" s="141"/>
      <c r="AI4" s="141"/>
      <c r="AJ4" s="141"/>
    </row>
    <row r="5" spans="1:36" ht="19.5" customHeight="1">
      <c r="A5" s="64"/>
      <c r="B5" s="64"/>
      <c r="C5" s="65"/>
      <c r="D5" s="142"/>
      <c r="E5" s="143" t="s">
        <v>128</v>
      </c>
      <c r="F5" s="144" t="s">
        <v>129</v>
      </c>
      <c r="G5" s="144" t="s">
        <v>130</v>
      </c>
      <c r="H5" s="144" t="s">
        <v>131</v>
      </c>
      <c r="I5" s="144" t="s">
        <v>132</v>
      </c>
      <c r="J5" s="144" t="s">
        <v>133</v>
      </c>
      <c r="K5" s="145" t="s">
        <v>134</v>
      </c>
      <c r="L5" s="145"/>
      <c r="M5" s="145"/>
      <c r="N5" s="145"/>
      <c r="O5" s="145" t="s">
        <v>135</v>
      </c>
      <c r="P5" s="145"/>
      <c r="Q5" s="145"/>
      <c r="R5" s="145"/>
      <c r="S5" s="145" t="s">
        <v>136</v>
      </c>
      <c r="T5" s="145"/>
      <c r="U5" s="146"/>
      <c r="V5" s="147" t="s">
        <v>137</v>
      </c>
      <c r="W5" s="46" t="s">
        <v>138</v>
      </c>
      <c r="X5" s="148"/>
      <c r="Y5" s="148"/>
      <c r="Z5" s="149" t="s">
        <v>139</v>
      </c>
      <c r="AA5" s="149" t="s">
        <v>140</v>
      </c>
      <c r="AB5" s="149" t="s">
        <v>141</v>
      </c>
      <c r="AC5" s="150" t="s">
        <v>142</v>
      </c>
      <c r="AD5" s="151"/>
      <c r="AE5" s="150" t="s">
        <v>143</v>
      </c>
      <c r="AF5" s="150" t="s">
        <v>144</v>
      </c>
      <c r="AG5" s="150" t="s">
        <v>145</v>
      </c>
      <c r="AH5" s="152" t="s">
        <v>146</v>
      </c>
      <c r="AI5" s="152" t="s">
        <v>147</v>
      </c>
      <c r="AJ5" s="150" t="s">
        <v>148</v>
      </c>
    </row>
    <row r="6" spans="1:36" ht="19.5" customHeight="1">
      <c r="A6" s="64"/>
      <c r="B6" s="64"/>
      <c r="C6" s="65"/>
      <c r="D6" s="142"/>
      <c r="E6" s="144"/>
      <c r="F6" s="144"/>
      <c r="G6" s="144"/>
      <c r="H6" s="144"/>
      <c r="I6" s="144"/>
      <c r="J6" s="144"/>
      <c r="K6" s="144" t="s">
        <v>149</v>
      </c>
      <c r="L6" s="144" t="s">
        <v>150</v>
      </c>
      <c r="M6" s="144" t="s">
        <v>151</v>
      </c>
      <c r="N6" s="144" t="s">
        <v>152</v>
      </c>
      <c r="O6" s="144" t="s">
        <v>149</v>
      </c>
      <c r="P6" s="144" t="s">
        <v>150</v>
      </c>
      <c r="Q6" s="144" t="s">
        <v>151</v>
      </c>
      <c r="R6" s="144" t="s">
        <v>152</v>
      </c>
      <c r="S6" s="144" t="s">
        <v>153</v>
      </c>
      <c r="T6" s="144" t="s">
        <v>154</v>
      </c>
      <c r="U6" s="153" t="s">
        <v>155</v>
      </c>
      <c r="V6" s="147"/>
      <c r="W6" s="154" t="s">
        <v>156</v>
      </c>
      <c r="X6" s="154"/>
      <c r="Y6" s="150" t="s">
        <v>157</v>
      </c>
      <c r="Z6" s="155"/>
      <c r="AA6" s="155"/>
      <c r="AB6" s="155"/>
      <c r="AC6" s="156"/>
      <c r="AD6" s="157" t="s">
        <v>158</v>
      </c>
      <c r="AE6" s="156"/>
      <c r="AF6" s="156"/>
      <c r="AG6" s="156"/>
      <c r="AH6" s="158"/>
      <c r="AI6" s="158"/>
      <c r="AJ6" s="156"/>
    </row>
    <row r="7" spans="1:36" ht="19.5" customHeight="1">
      <c r="A7" s="64"/>
      <c r="B7" s="64"/>
      <c r="C7" s="65"/>
      <c r="D7" s="142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53"/>
      <c r="V7" s="147"/>
      <c r="W7" s="154"/>
      <c r="X7" s="154"/>
      <c r="Y7" s="156"/>
      <c r="Z7" s="155"/>
      <c r="AA7" s="155"/>
      <c r="AB7" s="155"/>
      <c r="AC7" s="156"/>
      <c r="AD7" s="159"/>
      <c r="AE7" s="156"/>
      <c r="AF7" s="156"/>
      <c r="AG7" s="156"/>
      <c r="AH7" s="158"/>
      <c r="AI7" s="158"/>
      <c r="AJ7" s="156"/>
    </row>
    <row r="8" spans="1:36" ht="19.5" customHeight="1">
      <c r="A8" s="160" t="s">
        <v>159</v>
      </c>
      <c r="B8" s="160"/>
      <c r="C8" s="160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/>
      <c r="V8" s="147"/>
      <c r="W8" s="154"/>
      <c r="X8" s="154"/>
      <c r="Y8" s="164"/>
      <c r="Z8" s="165" t="s">
        <v>160</v>
      </c>
      <c r="AA8" s="166" t="s">
        <v>160</v>
      </c>
      <c r="AB8" s="165" t="s">
        <v>161</v>
      </c>
      <c r="AC8" s="164"/>
      <c r="AD8" s="167"/>
      <c r="AE8" s="164"/>
      <c r="AF8" s="164"/>
      <c r="AG8" s="164"/>
      <c r="AH8" s="168"/>
      <c r="AI8" s="168"/>
      <c r="AJ8" s="164"/>
    </row>
    <row r="9" spans="1:36" ht="6" customHeight="1">
      <c r="A9" s="64"/>
      <c r="B9" s="64"/>
      <c r="C9" s="65"/>
      <c r="D9" s="169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1"/>
      <c r="W9" s="171"/>
      <c r="X9" s="172"/>
      <c r="Y9" s="171"/>
      <c r="Z9" s="173"/>
      <c r="AA9" s="171"/>
      <c r="AB9" s="171"/>
      <c r="AC9" s="171"/>
      <c r="AD9" s="171"/>
      <c r="AE9" s="171"/>
      <c r="AF9" s="171"/>
      <c r="AG9" s="171"/>
      <c r="AH9" s="171"/>
      <c r="AI9" s="171"/>
      <c r="AJ9" s="171"/>
    </row>
    <row r="10" spans="1:36" ht="18" customHeight="1">
      <c r="A10" s="64" t="s">
        <v>162</v>
      </c>
      <c r="B10" s="64"/>
      <c r="C10" s="65"/>
      <c r="D10" s="174">
        <v>212</v>
      </c>
      <c r="E10" s="170">
        <v>105</v>
      </c>
      <c r="F10" s="170">
        <v>10</v>
      </c>
      <c r="G10" s="170">
        <v>21</v>
      </c>
      <c r="H10" s="175">
        <v>0</v>
      </c>
      <c r="I10" s="170">
        <v>0</v>
      </c>
      <c r="J10" s="170">
        <v>76</v>
      </c>
      <c r="K10" s="175">
        <v>16</v>
      </c>
      <c r="L10" s="170">
        <v>8</v>
      </c>
      <c r="M10" s="170">
        <v>24</v>
      </c>
      <c r="N10" s="170">
        <v>52</v>
      </c>
      <c r="O10" s="170">
        <v>10</v>
      </c>
      <c r="P10" s="170">
        <v>6</v>
      </c>
      <c r="Q10" s="170">
        <v>27</v>
      </c>
      <c r="R10" s="175">
        <v>18</v>
      </c>
      <c r="S10" s="170">
        <v>17</v>
      </c>
      <c r="T10" s="170">
        <v>3</v>
      </c>
      <c r="U10" s="170">
        <v>79</v>
      </c>
      <c r="V10" s="170">
        <v>244</v>
      </c>
      <c r="W10" s="170">
        <v>5</v>
      </c>
      <c r="X10" s="172">
        <v>2</v>
      </c>
      <c r="Y10" s="171">
        <v>25</v>
      </c>
      <c r="Z10" s="175">
        <v>2571</v>
      </c>
      <c r="AA10" s="175">
        <v>1272</v>
      </c>
      <c r="AB10" s="171">
        <v>29</v>
      </c>
      <c r="AC10" s="176">
        <v>186598</v>
      </c>
      <c r="AD10" s="171">
        <v>63129</v>
      </c>
      <c r="AE10" s="176">
        <v>0</v>
      </c>
      <c r="AF10" s="171">
        <v>19033</v>
      </c>
      <c r="AG10" s="175">
        <v>0</v>
      </c>
      <c r="AH10" s="175" t="s">
        <v>163</v>
      </c>
      <c r="AI10" s="175">
        <v>1562</v>
      </c>
      <c r="AJ10" s="171">
        <v>207193</v>
      </c>
    </row>
    <row r="11" spans="1:36" ht="18" customHeight="1">
      <c r="A11" s="64" t="s">
        <v>48</v>
      </c>
      <c r="B11" s="64"/>
      <c r="C11" s="65"/>
      <c r="D11" s="174">
        <v>241</v>
      </c>
      <c r="E11" s="170">
        <v>117</v>
      </c>
      <c r="F11" s="170">
        <v>9</v>
      </c>
      <c r="G11" s="170">
        <v>29</v>
      </c>
      <c r="H11" s="175">
        <v>0</v>
      </c>
      <c r="I11" s="170">
        <v>0</v>
      </c>
      <c r="J11" s="170">
        <v>86</v>
      </c>
      <c r="K11" s="175">
        <v>25</v>
      </c>
      <c r="L11" s="170">
        <v>7</v>
      </c>
      <c r="M11" s="170">
        <v>29</v>
      </c>
      <c r="N11" s="170">
        <v>48</v>
      </c>
      <c r="O11" s="170">
        <v>11</v>
      </c>
      <c r="P11" s="170">
        <v>2</v>
      </c>
      <c r="Q11" s="170">
        <v>22</v>
      </c>
      <c r="R11" s="175">
        <v>13</v>
      </c>
      <c r="S11" s="170">
        <v>20</v>
      </c>
      <c r="T11" s="170">
        <v>4</v>
      </c>
      <c r="U11" s="170">
        <v>75</v>
      </c>
      <c r="V11" s="170">
        <v>211</v>
      </c>
      <c r="W11" s="170">
        <v>5</v>
      </c>
      <c r="X11" s="172">
        <v>0</v>
      </c>
      <c r="Y11" s="171">
        <v>46</v>
      </c>
      <c r="Z11" s="175">
        <v>4613</v>
      </c>
      <c r="AA11" s="175">
        <v>1228</v>
      </c>
      <c r="AB11" s="171">
        <v>152</v>
      </c>
      <c r="AC11" s="176">
        <v>272230</v>
      </c>
      <c r="AD11" s="171">
        <v>40537</v>
      </c>
      <c r="AE11" s="176">
        <v>205</v>
      </c>
      <c r="AF11" s="171">
        <v>7685</v>
      </c>
      <c r="AG11" s="175">
        <v>0</v>
      </c>
      <c r="AH11" s="176">
        <v>0</v>
      </c>
      <c r="AI11" s="175">
        <v>6054</v>
      </c>
      <c r="AJ11" s="171">
        <v>286174</v>
      </c>
    </row>
    <row r="12" spans="1:36" ht="18" customHeight="1">
      <c r="A12" s="64" t="s">
        <v>49</v>
      </c>
      <c r="B12" s="64"/>
      <c r="C12" s="65"/>
      <c r="D12" s="174">
        <v>236</v>
      </c>
      <c r="E12" s="170">
        <v>114</v>
      </c>
      <c r="F12" s="170">
        <v>14</v>
      </c>
      <c r="G12" s="170">
        <v>21</v>
      </c>
      <c r="H12" s="175">
        <v>0</v>
      </c>
      <c r="I12" s="170">
        <v>0</v>
      </c>
      <c r="J12" s="170">
        <v>87</v>
      </c>
      <c r="K12" s="175">
        <v>26</v>
      </c>
      <c r="L12" s="170">
        <v>8</v>
      </c>
      <c r="M12" s="170">
        <v>25</v>
      </c>
      <c r="N12" s="170">
        <v>46</v>
      </c>
      <c r="O12" s="170">
        <v>32</v>
      </c>
      <c r="P12" s="170">
        <v>2</v>
      </c>
      <c r="Q12" s="170">
        <v>23</v>
      </c>
      <c r="R12" s="175">
        <v>23</v>
      </c>
      <c r="S12" s="170">
        <v>28</v>
      </c>
      <c r="T12" s="170">
        <v>9</v>
      </c>
      <c r="U12" s="170">
        <v>57</v>
      </c>
      <c r="V12" s="170">
        <v>240</v>
      </c>
      <c r="W12" s="170">
        <v>11</v>
      </c>
      <c r="X12" s="172">
        <v>7</v>
      </c>
      <c r="Y12" s="171">
        <v>30</v>
      </c>
      <c r="Z12" s="176">
        <v>5905</v>
      </c>
      <c r="AA12" s="176">
        <v>846</v>
      </c>
      <c r="AB12" s="171">
        <v>716</v>
      </c>
      <c r="AC12" s="176">
        <v>390862</v>
      </c>
      <c r="AD12" s="171">
        <v>81208</v>
      </c>
      <c r="AE12" s="176">
        <v>6878</v>
      </c>
      <c r="AF12" s="171">
        <v>43449</v>
      </c>
      <c r="AG12" s="176">
        <v>0</v>
      </c>
      <c r="AH12" s="176">
        <v>0</v>
      </c>
      <c r="AI12" s="176">
        <v>4615</v>
      </c>
      <c r="AJ12" s="171">
        <v>445804</v>
      </c>
    </row>
    <row r="13" spans="1:36" ht="18" customHeight="1">
      <c r="A13" s="64" t="s">
        <v>50</v>
      </c>
      <c r="B13" s="64"/>
      <c r="C13" s="65"/>
      <c r="D13" s="174">
        <v>201</v>
      </c>
      <c r="E13" s="170">
        <v>114</v>
      </c>
      <c r="F13" s="170">
        <v>5</v>
      </c>
      <c r="G13" s="170">
        <v>28</v>
      </c>
      <c r="H13" s="175">
        <v>0</v>
      </c>
      <c r="I13" s="170">
        <v>0</v>
      </c>
      <c r="J13" s="170">
        <v>54</v>
      </c>
      <c r="K13" s="170">
        <v>38</v>
      </c>
      <c r="L13" s="170">
        <v>2</v>
      </c>
      <c r="M13" s="170">
        <v>29</v>
      </c>
      <c r="N13" s="170">
        <v>40</v>
      </c>
      <c r="O13" s="170">
        <v>16</v>
      </c>
      <c r="P13" s="170">
        <v>5</v>
      </c>
      <c r="Q13" s="170">
        <v>26</v>
      </c>
      <c r="R13" s="170">
        <v>26</v>
      </c>
      <c r="S13" s="170">
        <v>20</v>
      </c>
      <c r="T13" s="170">
        <v>5</v>
      </c>
      <c r="U13" s="170">
        <v>83</v>
      </c>
      <c r="V13" s="170">
        <v>281</v>
      </c>
      <c r="W13" s="170">
        <v>5</v>
      </c>
      <c r="X13" s="172">
        <v>2</v>
      </c>
      <c r="Y13" s="171">
        <v>29</v>
      </c>
      <c r="Z13" s="171">
        <v>5685</v>
      </c>
      <c r="AA13" s="171">
        <v>1261</v>
      </c>
      <c r="AB13" s="171">
        <v>19</v>
      </c>
      <c r="AC13" s="171">
        <v>451967</v>
      </c>
      <c r="AD13" s="171">
        <v>180168</v>
      </c>
      <c r="AE13" s="176">
        <v>160</v>
      </c>
      <c r="AF13" s="171">
        <v>18335</v>
      </c>
      <c r="AG13" s="171">
        <v>0</v>
      </c>
      <c r="AH13" s="176">
        <v>0</v>
      </c>
      <c r="AI13" s="171">
        <v>31213</v>
      </c>
      <c r="AJ13" s="171">
        <v>501675</v>
      </c>
    </row>
    <row r="14" spans="1:36" s="25" customFormat="1" ht="18" customHeight="1">
      <c r="A14" s="68" t="s">
        <v>51</v>
      </c>
      <c r="B14" s="68"/>
      <c r="C14" s="69"/>
      <c r="D14" s="177">
        <v>166</v>
      </c>
      <c r="E14" s="178">
        <v>92</v>
      </c>
      <c r="F14" s="178">
        <v>5</v>
      </c>
      <c r="G14" s="178">
        <v>19</v>
      </c>
      <c r="H14" s="179">
        <v>0</v>
      </c>
      <c r="I14" s="178">
        <v>0</v>
      </c>
      <c r="J14" s="178">
        <v>50</v>
      </c>
      <c r="K14" s="178">
        <v>14</v>
      </c>
      <c r="L14" s="178">
        <v>8</v>
      </c>
      <c r="M14" s="178">
        <v>27</v>
      </c>
      <c r="N14" s="178">
        <v>37</v>
      </c>
      <c r="O14" s="178">
        <v>8</v>
      </c>
      <c r="P14" s="178">
        <v>3</v>
      </c>
      <c r="Q14" s="178">
        <v>14</v>
      </c>
      <c r="R14" s="178">
        <v>16</v>
      </c>
      <c r="S14" s="178">
        <v>18</v>
      </c>
      <c r="T14" s="178">
        <v>4</v>
      </c>
      <c r="U14" s="178">
        <v>55</v>
      </c>
      <c r="V14" s="178">
        <v>202</v>
      </c>
      <c r="W14" s="178">
        <v>5</v>
      </c>
      <c r="X14" s="180">
        <v>1</v>
      </c>
      <c r="Y14" s="181">
        <v>30</v>
      </c>
      <c r="Z14" s="181">
        <v>3687</v>
      </c>
      <c r="AA14" s="181">
        <v>695</v>
      </c>
      <c r="AB14" s="181">
        <v>4</v>
      </c>
      <c r="AC14" s="181">
        <v>243725</v>
      </c>
      <c r="AD14" s="181">
        <v>41457</v>
      </c>
      <c r="AE14" s="182">
        <v>75</v>
      </c>
      <c r="AF14" s="181">
        <v>9933</v>
      </c>
      <c r="AG14" s="181">
        <v>0</v>
      </c>
      <c r="AH14" s="181">
        <v>0</v>
      </c>
      <c r="AI14" s="181">
        <v>4409</v>
      </c>
      <c r="AJ14" s="181">
        <v>258142</v>
      </c>
    </row>
    <row r="15" spans="1:36" ht="6" customHeight="1">
      <c r="A15" s="64"/>
      <c r="B15" s="64"/>
      <c r="C15" s="65"/>
      <c r="D15" s="183"/>
      <c r="E15" s="170"/>
      <c r="F15" s="170"/>
      <c r="G15" s="170"/>
      <c r="H15" s="175"/>
      <c r="I15" s="170"/>
      <c r="J15" s="170"/>
      <c r="K15" s="170"/>
      <c r="L15" s="170"/>
      <c r="M15" s="170"/>
      <c r="N15" s="170"/>
      <c r="O15" s="170"/>
      <c r="P15" s="170"/>
      <c r="Q15" s="184"/>
      <c r="R15" s="170"/>
      <c r="S15" s="170"/>
      <c r="T15" s="170"/>
      <c r="U15" s="170"/>
      <c r="V15" s="171"/>
      <c r="W15" s="171"/>
      <c r="X15" s="185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</row>
    <row r="16" spans="1:36" ht="18" customHeight="1">
      <c r="A16" s="186" t="s">
        <v>164</v>
      </c>
      <c r="B16" s="186"/>
      <c r="C16" s="4" t="s">
        <v>165</v>
      </c>
      <c r="D16" s="183">
        <v>14</v>
      </c>
      <c r="E16" s="170">
        <v>8</v>
      </c>
      <c r="F16" s="170">
        <v>1</v>
      </c>
      <c r="G16" s="170">
        <v>1</v>
      </c>
      <c r="H16" s="175">
        <v>0</v>
      </c>
      <c r="I16" s="170">
        <v>0</v>
      </c>
      <c r="J16" s="170">
        <v>4</v>
      </c>
      <c r="K16" s="170">
        <v>1</v>
      </c>
      <c r="L16" s="175">
        <v>1</v>
      </c>
      <c r="M16" s="170">
        <v>2</v>
      </c>
      <c r="N16" s="170">
        <v>4</v>
      </c>
      <c r="O16" s="170">
        <v>0</v>
      </c>
      <c r="P16" s="170">
        <v>1</v>
      </c>
      <c r="Q16" s="170">
        <v>0</v>
      </c>
      <c r="R16" s="170">
        <v>0</v>
      </c>
      <c r="S16" s="170">
        <v>0</v>
      </c>
      <c r="T16" s="175">
        <v>1</v>
      </c>
      <c r="U16" s="170">
        <v>5</v>
      </c>
      <c r="V16" s="171">
        <v>18</v>
      </c>
      <c r="W16" s="171">
        <v>0</v>
      </c>
      <c r="X16" s="187">
        <v>0</v>
      </c>
      <c r="Y16" s="171">
        <v>5</v>
      </c>
      <c r="Z16" s="171">
        <v>86</v>
      </c>
      <c r="AA16" s="171">
        <v>175</v>
      </c>
      <c r="AB16" s="176">
        <v>1</v>
      </c>
      <c r="AC16" s="171">
        <v>15732</v>
      </c>
      <c r="AD16" s="171">
        <v>2166</v>
      </c>
      <c r="AE16" s="175">
        <v>75</v>
      </c>
      <c r="AF16" s="171">
        <v>45</v>
      </c>
      <c r="AG16" s="171">
        <v>0</v>
      </c>
      <c r="AH16" s="171">
        <v>0</v>
      </c>
      <c r="AI16" s="171">
        <v>236</v>
      </c>
      <c r="AJ16" s="171">
        <v>16088</v>
      </c>
    </row>
    <row r="17" spans="1:36" ht="18" customHeight="1">
      <c r="A17" s="186"/>
      <c r="B17" s="186"/>
      <c r="C17" s="4" t="s">
        <v>166</v>
      </c>
      <c r="D17" s="183">
        <v>15</v>
      </c>
      <c r="E17" s="170">
        <v>8</v>
      </c>
      <c r="F17" s="170">
        <v>1</v>
      </c>
      <c r="G17" s="175">
        <v>2</v>
      </c>
      <c r="H17" s="175">
        <v>0</v>
      </c>
      <c r="I17" s="170">
        <v>0</v>
      </c>
      <c r="J17" s="170">
        <v>4</v>
      </c>
      <c r="K17" s="175">
        <v>1</v>
      </c>
      <c r="L17" s="175">
        <v>0</v>
      </c>
      <c r="M17" s="175">
        <v>3</v>
      </c>
      <c r="N17" s="170">
        <v>4</v>
      </c>
      <c r="O17" s="175">
        <v>0</v>
      </c>
      <c r="P17" s="175">
        <v>0</v>
      </c>
      <c r="Q17" s="170">
        <v>1</v>
      </c>
      <c r="R17" s="175">
        <v>6</v>
      </c>
      <c r="S17" s="175">
        <v>2</v>
      </c>
      <c r="T17" s="175">
        <v>0</v>
      </c>
      <c r="U17" s="170">
        <v>8</v>
      </c>
      <c r="V17" s="171">
        <v>35</v>
      </c>
      <c r="W17" s="176">
        <v>1</v>
      </c>
      <c r="X17" s="172">
        <v>0</v>
      </c>
      <c r="Y17" s="170">
        <v>2</v>
      </c>
      <c r="Z17" s="171">
        <v>183</v>
      </c>
      <c r="AA17" s="171">
        <v>35</v>
      </c>
      <c r="AB17" s="171">
        <v>2</v>
      </c>
      <c r="AC17" s="171">
        <v>16454</v>
      </c>
      <c r="AD17" s="171">
        <v>2740</v>
      </c>
      <c r="AE17" s="175">
        <v>0</v>
      </c>
      <c r="AF17" s="175">
        <v>2182</v>
      </c>
      <c r="AG17" s="171">
        <v>0</v>
      </c>
      <c r="AH17" s="171">
        <v>0</v>
      </c>
      <c r="AI17" s="171">
        <v>60</v>
      </c>
      <c r="AJ17" s="171">
        <v>18696</v>
      </c>
    </row>
    <row r="18" spans="1:36" ht="18" customHeight="1">
      <c r="A18" s="186"/>
      <c r="B18" s="186"/>
      <c r="C18" s="4" t="s">
        <v>167</v>
      </c>
      <c r="D18" s="183">
        <v>17</v>
      </c>
      <c r="E18" s="170">
        <v>9</v>
      </c>
      <c r="F18" s="170">
        <v>2</v>
      </c>
      <c r="G18" s="170">
        <v>2</v>
      </c>
      <c r="H18" s="175">
        <v>0</v>
      </c>
      <c r="I18" s="170">
        <v>0</v>
      </c>
      <c r="J18" s="170">
        <v>4</v>
      </c>
      <c r="K18" s="170">
        <v>1</v>
      </c>
      <c r="L18" s="170">
        <v>1</v>
      </c>
      <c r="M18" s="170">
        <v>2</v>
      </c>
      <c r="N18" s="170">
        <v>4</v>
      </c>
      <c r="O18" s="170">
        <v>1</v>
      </c>
      <c r="P18" s="170">
        <v>0</v>
      </c>
      <c r="Q18" s="175">
        <v>1</v>
      </c>
      <c r="R18" s="170">
        <v>0</v>
      </c>
      <c r="S18" s="175">
        <v>1</v>
      </c>
      <c r="T18" s="175">
        <v>0</v>
      </c>
      <c r="U18" s="170">
        <v>3</v>
      </c>
      <c r="V18" s="171">
        <v>9</v>
      </c>
      <c r="W18" s="176">
        <v>0</v>
      </c>
      <c r="X18" s="187">
        <v>0</v>
      </c>
      <c r="Y18" s="171">
        <v>1</v>
      </c>
      <c r="Z18" s="171">
        <v>372</v>
      </c>
      <c r="AA18" s="171">
        <v>14</v>
      </c>
      <c r="AB18" s="176">
        <v>1</v>
      </c>
      <c r="AC18" s="171">
        <v>35450</v>
      </c>
      <c r="AD18" s="171">
        <v>3349</v>
      </c>
      <c r="AE18" s="175">
        <v>0</v>
      </c>
      <c r="AF18" s="171">
        <v>410</v>
      </c>
      <c r="AG18" s="171">
        <v>0</v>
      </c>
      <c r="AH18" s="171">
        <v>0</v>
      </c>
      <c r="AI18" s="171">
        <v>3</v>
      </c>
      <c r="AJ18" s="171">
        <v>35863</v>
      </c>
    </row>
    <row r="19" spans="1:36" ht="18" customHeight="1">
      <c r="A19" s="186"/>
      <c r="B19" s="186"/>
      <c r="C19" s="4" t="s">
        <v>168</v>
      </c>
      <c r="D19" s="183">
        <v>9</v>
      </c>
      <c r="E19" s="170">
        <v>5</v>
      </c>
      <c r="F19" s="170">
        <v>0</v>
      </c>
      <c r="G19" s="170">
        <v>0</v>
      </c>
      <c r="H19" s="175">
        <v>0</v>
      </c>
      <c r="I19" s="170">
        <v>0</v>
      </c>
      <c r="J19" s="170">
        <v>4</v>
      </c>
      <c r="K19" s="175">
        <v>3</v>
      </c>
      <c r="L19" s="175">
        <v>0</v>
      </c>
      <c r="M19" s="170">
        <v>0</v>
      </c>
      <c r="N19" s="170">
        <v>1</v>
      </c>
      <c r="O19" s="175">
        <v>0</v>
      </c>
      <c r="P19" s="175">
        <v>0</v>
      </c>
      <c r="Q19" s="175">
        <v>3</v>
      </c>
      <c r="R19" s="175">
        <v>2</v>
      </c>
      <c r="S19" s="175">
        <v>2</v>
      </c>
      <c r="T19" s="175">
        <v>0</v>
      </c>
      <c r="U19" s="170">
        <v>1</v>
      </c>
      <c r="V19" s="171">
        <v>4</v>
      </c>
      <c r="W19" s="175">
        <v>0</v>
      </c>
      <c r="X19" s="187">
        <v>0</v>
      </c>
      <c r="Y19" s="176">
        <v>0</v>
      </c>
      <c r="Z19" s="176">
        <v>579</v>
      </c>
      <c r="AA19" s="171">
        <v>64</v>
      </c>
      <c r="AB19" s="171">
        <v>0</v>
      </c>
      <c r="AC19" s="171">
        <v>29777</v>
      </c>
      <c r="AD19" s="171">
        <v>8668</v>
      </c>
      <c r="AE19" s="175">
        <v>0</v>
      </c>
      <c r="AF19" s="171">
        <v>0</v>
      </c>
      <c r="AG19" s="171">
        <v>0</v>
      </c>
      <c r="AH19" s="171">
        <v>0</v>
      </c>
      <c r="AI19" s="171">
        <v>84</v>
      </c>
      <c r="AJ19" s="171">
        <v>29861</v>
      </c>
    </row>
    <row r="20" spans="1:36" ht="18" customHeight="1">
      <c r="A20" s="186"/>
      <c r="B20" s="186"/>
      <c r="C20" s="4" t="s">
        <v>169</v>
      </c>
      <c r="D20" s="183">
        <v>26</v>
      </c>
      <c r="E20" s="170">
        <v>15</v>
      </c>
      <c r="F20" s="175">
        <v>0</v>
      </c>
      <c r="G20" s="175">
        <v>3</v>
      </c>
      <c r="H20" s="175">
        <v>0</v>
      </c>
      <c r="I20" s="170">
        <v>0</v>
      </c>
      <c r="J20" s="170">
        <v>8</v>
      </c>
      <c r="K20" s="175">
        <v>3</v>
      </c>
      <c r="L20" s="175">
        <v>0</v>
      </c>
      <c r="M20" s="170">
        <v>8</v>
      </c>
      <c r="N20" s="170">
        <v>4</v>
      </c>
      <c r="O20" s="175">
        <v>1</v>
      </c>
      <c r="P20" s="175">
        <v>0</v>
      </c>
      <c r="Q20" s="175">
        <v>4</v>
      </c>
      <c r="R20" s="175">
        <v>1</v>
      </c>
      <c r="S20" s="175">
        <v>5</v>
      </c>
      <c r="T20" s="175">
        <v>0</v>
      </c>
      <c r="U20" s="170">
        <v>11</v>
      </c>
      <c r="V20" s="171">
        <v>44</v>
      </c>
      <c r="W20" s="176">
        <v>0</v>
      </c>
      <c r="X20" s="172">
        <v>0</v>
      </c>
      <c r="Y20" s="171">
        <v>8</v>
      </c>
      <c r="Z20" s="171">
        <v>395</v>
      </c>
      <c r="AA20" s="171">
        <v>211</v>
      </c>
      <c r="AB20" s="176">
        <v>0</v>
      </c>
      <c r="AC20" s="171">
        <v>33339</v>
      </c>
      <c r="AD20" s="171">
        <v>2729</v>
      </c>
      <c r="AE20" s="175">
        <v>0</v>
      </c>
      <c r="AF20" s="171">
        <v>541</v>
      </c>
      <c r="AG20" s="171">
        <v>0</v>
      </c>
      <c r="AH20" s="171">
        <v>0</v>
      </c>
      <c r="AI20" s="171">
        <v>1136</v>
      </c>
      <c r="AJ20" s="171">
        <v>35016</v>
      </c>
    </row>
    <row r="21" spans="1:36" ht="18" customHeight="1">
      <c r="A21" s="186"/>
      <c r="B21" s="186"/>
      <c r="C21" s="4" t="s">
        <v>170</v>
      </c>
      <c r="D21" s="183">
        <v>16</v>
      </c>
      <c r="E21" s="170">
        <v>11</v>
      </c>
      <c r="F21" s="175">
        <v>0</v>
      </c>
      <c r="G21" s="175">
        <v>0</v>
      </c>
      <c r="H21" s="175">
        <v>0</v>
      </c>
      <c r="I21" s="170">
        <v>0</v>
      </c>
      <c r="J21" s="170">
        <v>5</v>
      </c>
      <c r="K21" s="175">
        <v>2</v>
      </c>
      <c r="L21" s="170">
        <v>1</v>
      </c>
      <c r="M21" s="175">
        <v>1</v>
      </c>
      <c r="N21" s="170">
        <v>6</v>
      </c>
      <c r="O21" s="175">
        <v>5</v>
      </c>
      <c r="P21" s="175">
        <v>1</v>
      </c>
      <c r="Q21" s="175">
        <v>1</v>
      </c>
      <c r="R21" s="175">
        <v>1</v>
      </c>
      <c r="S21" s="175">
        <v>0</v>
      </c>
      <c r="T21" s="175">
        <v>1</v>
      </c>
      <c r="U21" s="170">
        <v>5</v>
      </c>
      <c r="V21" s="171">
        <v>14</v>
      </c>
      <c r="W21" s="175">
        <v>1</v>
      </c>
      <c r="X21" s="187">
        <v>1</v>
      </c>
      <c r="Y21" s="176">
        <v>5</v>
      </c>
      <c r="Z21" s="171">
        <v>621</v>
      </c>
      <c r="AA21" s="171">
        <v>66</v>
      </c>
      <c r="AB21" s="176">
        <v>0</v>
      </c>
      <c r="AC21" s="171">
        <v>38663</v>
      </c>
      <c r="AD21" s="171">
        <v>8612</v>
      </c>
      <c r="AE21" s="175">
        <v>0</v>
      </c>
      <c r="AF21" s="175">
        <v>387</v>
      </c>
      <c r="AG21" s="171">
        <v>0</v>
      </c>
      <c r="AH21" s="171">
        <v>0</v>
      </c>
      <c r="AI21" s="176">
        <v>280</v>
      </c>
      <c r="AJ21" s="171">
        <v>39330</v>
      </c>
    </row>
    <row r="22" spans="1:36" ht="18" customHeight="1">
      <c r="A22" s="186"/>
      <c r="B22" s="186"/>
      <c r="C22" s="4" t="s">
        <v>171</v>
      </c>
      <c r="D22" s="183">
        <v>12</v>
      </c>
      <c r="E22" s="170">
        <v>4</v>
      </c>
      <c r="F22" s="175">
        <v>0</v>
      </c>
      <c r="G22" s="170">
        <v>3</v>
      </c>
      <c r="H22" s="175">
        <v>0</v>
      </c>
      <c r="I22" s="170">
        <v>0</v>
      </c>
      <c r="J22" s="170">
        <v>5</v>
      </c>
      <c r="K22" s="175">
        <v>0</v>
      </c>
      <c r="L22" s="175">
        <v>1</v>
      </c>
      <c r="M22" s="170">
        <v>1</v>
      </c>
      <c r="N22" s="170">
        <v>2</v>
      </c>
      <c r="O22" s="175">
        <v>0</v>
      </c>
      <c r="P22" s="175">
        <v>0</v>
      </c>
      <c r="Q22" s="175">
        <v>0</v>
      </c>
      <c r="R22" s="175">
        <v>1</v>
      </c>
      <c r="S22" s="175">
        <v>1</v>
      </c>
      <c r="T22" s="175">
        <v>0</v>
      </c>
      <c r="U22" s="170">
        <v>1</v>
      </c>
      <c r="V22" s="171">
        <v>7</v>
      </c>
      <c r="W22" s="175">
        <v>0</v>
      </c>
      <c r="X22" s="187">
        <v>0</v>
      </c>
      <c r="Y22" s="176">
        <v>0</v>
      </c>
      <c r="Z22" s="176">
        <v>64</v>
      </c>
      <c r="AA22" s="176">
        <v>3</v>
      </c>
      <c r="AB22" s="176">
        <v>0</v>
      </c>
      <c r="AC22" s="171">
        <v>18443</v>
      </c>
      <c r="AD22" s="171">
        <v>1981</v>
      </c>
      <c r="AE22" s="175">
        <v>0</v>
      </c>
      <c r="AF22" s="171">
        <v>813</v>
      </c>
      <c r="AG22" s="171">
        <v>0</v>
      </c>
      <c r="AH22" s="171">
        <v>0</v>
      </c>
      <c r="AI22" s="171">
        <v>603</v>
      </c>
      <c r="AJ22" s="171">
        <v>19859</v>
      </c>
    </row>
    <row r="23" spans="1:36" ht="15.75" customHeight="1">
      <c r="A23" s="186"/>
      <c r="B23" s="186"/>
      <c r="C23" s="4" t="s">
        <v>172</v>
      </c>
      <c r="D23" s="183">
        <v>14</v>
      </c>
      <c r="E23" s="170">
        <v>5</v>
      </c>
      <c r="F23" s="175">
        <v>1</v>
      </c>
      <c r="G23" s="175">
        <v>0</v>
      </c>
      <c r="H23" s="175">
        <v>0</v>
      </c>
      <c r="I23" s="170">
        <v>0</v>
      </c>
      <c r="J23" s="170">
        <v>8</v>
      </c>
      <c r="K23" s="175">
        <v>0</v>
      </c>
      <c r="L23" s="175">
        <v>0</v>
      </c>
      <c r="M23" s="170">
        <v>2</v>
      </c>
      <c r="N23" s="170">
        <v>2</v>
      </c>
      <c r="O23" s="175">
        <v>1</v>
      </c>
      <c r="P23" s="175">
        <v>0</v>
      </c>
      <c r="Q23" s="175">
        <v>1</v>
      </c>
      <c r="R23" s="175">
        <v>0</v>
      </c>
      <c r="S23" s="175">
        <v>1</v>
      </c>
      <c r="T23" s="175">
        <v>0</v>
      </c>
      <c r="U23" s="170">
        <v>2</v>
      </c>
      <c r="V23" s="171">
        <v>11</v>
      </c>
      <c r="W23" s="175">
        <v>0</v>
      </c>
      <c r="X23" s="187">
        <v>0</v>
      </c>
      <c r="Y23" s="171">
        <v>1</v>
      </c>
      <c r="Z23" s="171">
        <v>514</v>
      </c>
      <c r="AA23" s="171">
        <v>10</v>
      </c>
      <c r="AB23" s="176">
        <v>0</v>
      </c>
      <c r="AC23" s="171">
        <v>10805</v>
      </c>
      <c r="AD23" s="171">
        <v>1832</v>
      </c>
      <c r="AE23" s="175">
        <v>0</v>
      </c>
      <c r="AF23" s="175">
        <v>200</v>
      </c>
      <c r="AG23" s="171">
        <v>0</v>
      </c>
      <c r="AH23" s="171">
        <v>0</v>
      </c>
      <c r="AI23" s="171">
        <v>1326</v>
      </c>
      <c r="AJ23" s="171">
        <v>12331</v>
      </c>
    </row>
    <row r="24" spans="1:36" ht="16.5" customHeight="1">
      <c r="A24" s="186"/>
      <c r="B24" s="186"/>
      <c r="C24" s="4" t="s">
        <v>173</v>
      </c>
      <c r="D24" s="183">
        <v>12</v>
      </c>
      <c r="E24" s="170">
        <v>6</v>
      </c>
      <c r="F24" s="175">
        <v>0</v>
      </c>
      <c r="G24" s="170">
        <v>3</v>
      </c>
      <c r="H24" s="175">
        <v>0</v>
      </c>
      <c r="I24" s="170">
        <v>0</v>
      </c>
      <c r="J24" s="170">
        <v>3</v>
      </c>
      <c r="K24" s="170">
        <v>0</v>
      </c>
      <c r="L24" s="175">
        <v>2</v>
      </c>
      <c r="M24" s="175">
        <v>2</v>
      </c>
      <c r="N24" s="170">
        <v>2</v>
      </c>
      <c r="O24" s="175">
        <v>0</v>
      </c>
      <c r="P24" s="175">
        <v>0</v>
      </c>
      <c r="Q24" s="175">
        <v>0</v>
      </c>
      <c r="R24" s="175">
        <v>0</v>
      </c>
      <c r="S24" s="175">
        <v>1</v>
      </c>
      <c r="T24" s="175">
        <v>1</v>
      </c>
      <c r="U24" s="170">
        <v>4</v>
      </c>
      <c r="V24" s="171">
        <v>12</v>
      </c>
      <c r="W24" s="175">
        <v>0</v>
      </c>
      <c r="X24" s="187">
        <v>0</v>
      </c>
      <c r="Y24" s="171">
        <v>4</v>
      </c>
      <c r="Z24" s="171">
        <v>95</v>
      </c>
      <c r="AA24" s="176">
        <v>2</v>
      </c>
      <c r="AB24" s="176">
        <v>0</v>
      </c>
      <c r="AC24" s="171">
        <v>15470</v>
      </c>
      <c r="AD24" s="171">
        <v>1855</v>
      </c>
      <c r="AE24" s="175">
        <v>0</v>
      </c>
      <c r="AF24" s="171">
        <v>1969</v>
      </c>
      <c r="AG24" s="171">
        <v>0</v>
      </c>
      <c r="AH24" s="171">
        <v>0</v>
      </c>
      <c r="AI24" s="171">
        <v>3</v>
      </c>
      <c r="AJ24" s="171">
        <v>17442</v>
      </c>
    </row>
    <row r="25" spans="1:36" ht="18" customHeight="1">
      <c r="A25" s="186"/>
      <c r="B25" s="186"/>
      <c r="C25" s="4" t="s">
        <v>174</v>
      </c>
      <c r="D25" s="183">
        <v>8</v>
      </c>
      <c r="E25" s="170">
        <v>5</v>
      </c>
      <c r="F25" s="175">
        <v>0</v>
      </c>
      <c r="G25" s="170">
        <v>2</v>
      </c>
      <c r="H25" s="175">
        <v>0</v>
      </c>
      <c r="I25" s="170">
        <v>0</v>
      </c>
      <c r="J25" s="170">
        <v>1</v>
      </c>
      <c r="K25" s="170">
        <v>0</v>
      </c>
      <c r="L25" s="175">
        <v>0</v>
      </c>
      <c r="M25" s="175">
        <v>1</v>
      </c>
      <c r="N25" s="170">
        <v>4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0">
        <v>3</v>
      </c>
      <c r="V25" s="171">
        <v>8</v>
      </c>
      <c r="W25" s="175">
        <v>1</v>
      </c>
      <c r="X25" s="187">
        <v>0</v>
      </c>
      <c r="Y25" s="170">
        <v>0</v>
      </c>
      <c r="Z25" s="171">
        <v>0</v>
      </c>
      <c r="AA25" s="171">
        <v>5</v>
      </c>
      <c r="AB25" s="176">
        <v>0</v>
      </c>
      <c r="AC25" s="171">
        <v>995</v>
      </c>
      <c r="AD25" s="171">
        <v>490</v>
      </c>
      <c r="AE25" s="175">
        <v>0</v>
      </c>
      <c r="AF25" s="171">
        <v>1042</v>
      </c>
      <c r="AG25" s="171">
        <v>0</v>
      </c>
      <c r="AH25" s="171">
        <v>0</v>
      </c>
      <c r="AI25" s="171">
        <v>565</v>
      </c>
      <c r="AJ25" s="171">
        <v>2602</v>
      </c>
    </row>
    <row r="26" spans="1:36" ht="18" customHeight="1">
      <c r="A26" s="186"/>
      <c r="B26" s="186"/>
      <c r="C26" s="4" t="s">
        <v>175</v>
      </c>
      <c r="D26" s="183">
        <v>9</v>
      </c>
      <c r="E26" s="170">
        <v>5</v>
      </c>
      <c r="F26" s="175">
        <v>0</v>
      </c>
      <c r="G26" s="170">
        <v>1</v>
      </c>
      <c r="H26" s="175">
        <v>0</v>
      </c>
      <c r="I26" s="170">
        <v>0</v>
      </c>
      <c r="J26" s="170">
        <v>3</v>
      </c>
      <c r="K26" s="170">
        <v>0</v>
      </c>
      <c r="L26" s="175">
        <v>2</v>
      </c>
      <c r="M26" s="170">
        <v>1</v>
      </c>
      <c r="N26" s="170">
        <v>1</v>
      </c>
      <c r="O26" s="175">
        <v>0</v>
      </c>
      <c r="P26" s="175">
        <v>0</v>
      </c>
      <c r="Q26" s="170">
        <v>0</v>
      </c>
      <c r="R26" s="175">
        <v>1</v>
      </c>
      <c r="S26" s="170">
        <v>0</v>
      </c>
      <c r="T26" s="175">
        <v>1</v>
      </c>
      <c r="U26" s="170">
        <v>1</v>
      </c>
      <c r="V26" s="171">
        <v>5</v>
      </c>
      <c r="W26" s="175">
        <v>0</v>
      </c>
      <c r="X26" s="187">
        <v>0</v>
      </c>
      <c r="Y26" s="171">
        <v>1</v>
      </c>
      <c r="Z26" s="171">
        <v>272</v>
      </c>
      <c r="AA26" s="171">
        <v>21</v>
      </c>
      <c r="AB26" s="176">
        <v>0</v>
      </c>
      <c r="AC26" s="171">
        <v>9671</v>
      </c>
      <c r="AD26" s="171">
        <v>1771</v>
      </c>
      <c r="AE26" s="175">
        <v>0</v>
      </c>
      <c r="AF26" s="171">
        <v>200</v>
      </c>
      <c r="AG26" s="171">
        <v>0</v>
      </c>
      <c r="AH26" s="171">
        <v>0</v>
      </c>
      <c r="AI26" s="171">
        <v>0</v>
      </c>
      <c r="AJ26" s="171">
        <v>9871</v>
      </c>
    </row>
    <row r="27" spans="1:36" ht="18" customHeight="1" thickBot="1">
      <c r="A27" s="186"/>
      <c r="B27" s="186"/>
      <c r="C27" s="4" t="s">
        <v>176</v>
      </c>
      <c r="D27" s="183">
        <v>14</v>
      </c>
      <c r="E27" s="170">
        <v>11</v>
      </c>
      <c r="F27" s="175">
        <v>0</v>
      </c>
      <c r="G27" s="170">
        <v>2</v>
      </c>
      <c r="H27" s="175">
        <v>0</v>
      </c>
      <c r="I27" s="170">
        <v>0</v>
      </c>
      <c r="J27" s="170">
        <v>1</v>
      </c>
      <c r="K27" s="170">
        <v>3</v>
      </c>
      <c r="L27" s="170">
        <v>0</v>
      </c>
      <c r="M27" s="170">
        <v>4</v>
      </c>
      <c r="N27" s="170">
        <v>3</v>
      </c>
      <c r="O27" s="170">
        <v>0</v>
      </c>
      <c r="P27" s="175">
        <v>1</v>
      </c>
      <c r="Q27" s="170">
        <v>3</v>
      </c>
      <c r="R27" s="175">
        <v>4</v>
      </c>
      <c r="S27" s="170">
        <v>5</v>
      </c>
      <c r="T27" s="170">
        <v>0</v>
      </c>
      <c r="U27" s="170">
        <v>11</v>
      </c>
      <c r="V27" s="171">
        <v>35</v>
      </c>
      <c r="W27" s="175">
        <v>2</v>
      </c>
      <c r="X27" s="187">
        <v>0</v>
      </c>
      <c r="Y27" s="171">
        <v>3</v>
      </c>
      <c r="Z27" s="188">
        <v>506</v>
      </c>
      <c r="AA27" s="171">
        <v>89</v>
      </c>
      <c r="AB27" s="189">
        <v>0</v>
      </c>
      <c r="AC27" s="188">
        <v>18926</v>
      </c>
      <c r="AD27" s="188">
        <v>5264</v>
      </c>
      <c r="AE27" s="190">
        <v>0</v>
      </c>
      <c r="AF27" s="188">
        <v>2144</v>
      </c>
      <c r="AG27" s="188">
        <v>0</v>
      </c>
      <c r="AH27" s="188">
        <v>0</v>
      </c>
      <c r="AI27" s="188">
        <v>113</v>
      </c>
      <c r="AJ27" s="188">
        <v>21183</v>
      </c>
    </row>
    <row r="28" spans="1:27" ht="13.5" customHeight="1">
      <c r="A28" s="191" t="s">
        <v>177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</row>
    <row r="29" spans="1:21" ht="13.5" customHeight="1">
      <c r="A29" s="4" t="s">
        <v>178</v>
      </c>
      <c r="B29" s="8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74"/>
      <c r="T29" s="195"/>
      <c r="U29" s="195"/>
    </row>
    <row r="30" spans="5:36" ht="13.5"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</row>
    <row r="32" spans="5:36" ht="13.5">
      <c r="E32" s="197"/>
      <c r="F32" s="197"/>
      <c r="G32" s="197"/>
      <c r="J32" s="197"/>
      <c r="K32" s="198"/>
      <c r="L32" s="197"/>
      <c r="M32" s="197"/>
      <c r="N32" s="197"/>
      <c r="O32" s="197"/>
      <c r="P32" s="197"/>
      <c r="Q32" s="197"/>
      <c r="R32" s="198"/>
      <c r="S32" s="197"/>
      <c r="T32" s="197"/>
      <c r="U32" s="197"/>
      <c r="V32" s="197"/>
      <c r="W32" s="197"/>
      <c r="X32" s="197"/>
      <c r="Y32" s="197"/>
      <c r="AB32" s="197"/>
      <c r="AC32" s="198"/>
      <c r="AD32" s="197"/>
      <c r="AF32" s="197"/>
      <c r="AI32" s="198"/>
      <c r="AJ32" s="197"/>
    </row>
  </sheetData>
  <sheetProtection/>
  <mergeCells count="69">
    <mergeCell ref="A24:B24"/>
    <mergeCell ref="A25:B25"/>
    <mergeCell ref="A26:B26"/>
    <mergeCell ref="A27:B27"/>
    <mergeCell ref="A28:AA28"/>
    <mergeCell ref="A18:B18"/>
    <mergeCell ref="A19:B19"/>
    <mergeCell ref="A20:B20"/>
    <mergeCell ref="A21:B21"/>
    <mergeCell ref="A22:B22"/>
    <mergeCell ref="A23:B23"/>
    <mergeCell ref="A12:C12"/>
    <mergeCell ref="A13:C13"/>
    <mergeCell ref="A14:C14"/>
    <mergeCell ref="A15:C15"/>
    <mergeCell ref="A16:B16"/>
    <mergeCell ref="A17:B17"/>
    <mergeCell ref="AD6:AD8"/>
    <mergeCell ref="A7:C7"/>
    <mergeCell ref="A8:C8"/>
    <mergeCell ref="A9:C9"/>
    <mergeCell ref="A10:C10"/>
    <mergeCell ref="A11:C11"/>
    <mergeCell ref="P6:P8"/>
    <mergeCell ref="Q6:Q8"/>
    <mergeCell ref="R6:R8"/>
    <mergeCell ref="S6:S8"/>
    <mergeCell ref="T6:T8"/>
    <mergeCell ref="U6:U8"/>
    <mergeCell ref="A6:C6"/>
    <mergeCell ref="K6:K8"/>
    <mergeCell ref="L6:L8"/>
    <mergeCell ref="M6:M8"/>
    <mergeCell ref="N6:N8"/>
    <mergeCell ref="O6:O8"/>
    <mergeCell ref="AE5:AE8"/>
    <mergeCell ref="AF5:AF8"/>
    <mergeCell ref="AG5:AG8"/>
    <mergeCell ref="AH5:AH8"/>
    <mergeCell ref="AI5:AI8"/>
    <mergeCell ref="AJ5:AJ8"/>
    <mergeCell ref="V5:V8"/>
    <mergeCell ref="W5:Y5"/>
    <mergeCell ref="Z5:Z7"/>
    <mergeCell ref="AA5:AA7"/>
    <mergeCell ref="AB5:AB7"/>
    <mergeCell ref="AC5:AC8"/>
    <mergeCell ref="W6:X8"/>
    <mergeCell ref="Y6:Y8"/>
    <mergeCell ref="V4:Y4"/>
    <mergeCell ref="Z4:AB4"/>
    <mergeCell ref="AC4:AJ4"/>
    <mergeCell ref="A5:C5"/>
    <mergeCell ref="E5:E8"/>
    <mergeCell ref="F5:F8"/>
    <mergeCell ref="G5:G8"/>
    <mergeCell ref="H5:H8"/>
    <mergeCell ref="I5:I8"/>
    <mergeCell ref="J5:J8"/>
    <mergeCell ref="A1:D1"/>
    <mergeCell ref="A2:U2"/>
    <mergeCell ref="A4:C4"/>
    <mergeCell ref="D4:D8"/>
    <mergeCell ref="E4:J4"/>
    <mergeCell ref="K4:R4"/>
    <mergeCell ref="S4:U4"/>
    <mergeCell ref="K5:N5"/>
    <mergeCell ref="O5:R5"/>
    <mergeCell ref="S5:U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85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4.00390625" style="292" customWidth="1"/>
    <col min="2" max="2" width="1.00390625" style="292" customWidth="1"/>
    <col min="3" max="3" width="13.375" style="292" customWidth="1"/>
    <col min="4" max="4" width="1.00390625" style="292" customWidth="1"/>
    <col min="5" max="5" width="5.625" style="292" customWidth="1"/>
    <col min="6" max="6" width="1.25" style="292" customWidth="1"/>
    <col min="7" max="8" width="4.75390625" style="269" customWidth="1"/>
    <col min="9" max="14" width="4.625" style="269" customWidth="1"/>
    <col min="15" max="15" width="6.875" style="269" customWidth="1"/>
    <col min="16" max="16" width="6.75390625" style="269" bestFit="1" customWidth="1"/>
    <col min="17" max="17" width="6.125" style="269" customWidth="1"/>
    <col min="18" max="18" width="8.125" style="269" customWidth="1"/>
    <col min="19" max="16384" width="11.00390625" style="269" customWidth="1"/>
  </cols>
  <sheetData>
    <row r="1" spans="1:18" s="202" customFormat="1" ht="33" customHeight="1">
      <c r="A1" s="199"/>
      <c r="B1" s="199"/>
      <c r="C1" s="199"/>
      <c r="D1" s="199"/>
      <c r="E1" s="199"/>
      <c r="F1" s="199"/>
      <c r="G1" s="200"/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0"/>
    </row>
    <row r="2" spans="1:18" s="204" customFormat="1" ht="24.75" customHeight="1">
      <c r="A2" s="203" t="s">
        <v>179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s="204" customFormat="1" ht="16.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8" s="212" customFormat="1" ht="21" customHeight="1">
      <c r="A4" s="206"/>
      <c r="B4" s="206"/>
      <c r="C4" s="206"/>
      <c r="D4" s="206"/>
      <c r="E4" s="206"/>
      <c r="F4" s="206" t="s">
        <v>180</v>
      </c>
      <c r="G4" s="207" t="s">
        <v>181</v>
      </c>
      <c r="H4" s="208" t="s">
        <v>182</v>
      </c>
      <c r="I4" s="209"/>
      <c r="J4" s="209"/>
      <c r="K4" s="209"/>
      <c r="L4" s="209"/>
      <c r="M4" s="209"/>
      <c r="N4" s="210"/>
      <c r="O4" s="208" t="s">
        <v>183</v>
      </c>
      <c r="P4" s="209"/>
      <c r="Q4" s="210"/>
      <c r="R4" s="211" t="s">
        <v>184</v>
      </c>
    </row>
    <row r="5" spans="1:18" s="220" customFormat="1" ht="6" customHeight="1">
      <c r="A5" s="213"/>
      <c r="B5" s="213"/>
      <c r="C5" s="213"/>
      <c r="D5" s="213"/>
      <c r="E5" s="213"/>
      <c r="F5" s="214"/>
      <c r="G5" s="215"/>
      <c r="H5" s="216"/>
      <c r="I5" s="216"/>
      <c r="J5" s="216"/>
      <c r="K5" s="216"/>
      <c r="L5" s="216"/>
      <c r="M5" s="217" t="s">
        <v>185</v>
      </c>
      <c r="N5" s="218"/>
      <c r="O5" s="216"/>
      <c r="P5" s="216"/>
      <c r="Q5" s="216"/>
      <c r="R5" s="219"/>
    </row>
    <row r="6" spans="1:18" s="220" customFormat="1" ht="18" customHeight="1">
      <c r="A6" s="213"/>
      <c r="B6" s="213"/>
      <c r="C6" s="213"/>
      <c r="D6" s="213"/>
      <c r="E6" s="213"/>
      <c r="F6" s="214"/>
      <c r="G6" s="215"/>
      <c r="H6" s="221" t="s">
        <v>186</v>
      </c>
      <c r="I6" s="221" t="s">
        <v>187</v>
      </c>
      <c r="J6" s="221" t="s">
        <v>188</v>
      </c>
      <c r="K6" s="221" t="s">
        <v>189</v>
      </c>
      <c r="L6" s="221" t="s">
        <v>190</v>
      </c>
      <c r="M6" s="222"/>
      <c r="N6" s="223"/>
      <c r="O6" s="221" t="s">
        <v>191</v>
      </c>
      <c r="P6" s="221" t="s">
        <v>192</v>
      </c>
      <c r="Q6" s="221" t="s">
        <v>193</v>
      </c>
      <c r="R6" s="219"/>
    </row>
    <row r="7" spans="1:18" s="220" customFormat="1" ht="6" customHeight="1">
      <c r="A7" s="213"/>
      <c r="B7" s="213"/>
      <c r="C7" s="213"/>
      <c r="D7" s="213"/>
      <c r="E7" s="213"/>
      <c r="F7" s="214"/>
      <c r="G7" s="215"/>
      <c r="H7" s="221"/>
      <c r="I7" s="221"/>
      <c r="J7" s="221"/>
      <c r="K7" s="221"/>
      <c r="L7" s="221"/>
      <c r="M7" s="216"/>
      <c r="N7" s="216"/>
      <c r="O7" s="221"/>
      <c r="P7" s="221"/>
      <c r="Q7" s="221"/>
      <c r="R7" s="219"/>
    </row>
    <row r="8" spans="1:18" s="227" customFormat="1" ht="27" customHeight="1">
      <c r="A8" s="224"/>
      <c r="B8" s="224"/>
      <c r="C8" s="224"/>
      <c r="D8" s="224"/>
      <c r="E8" s="224"/>
      <c r="F8" s="225"/>
      <c r="G8" s="215"/>
      <c r="H8" s="221"/>
      <c r="I8" s="221"/>
      <c r="J8" s="221"/>
      <c r="K8" s="221"/>
      <c r="L8" s="221"/>
      <c r="M8" s="226" t="s">
        <v>194</v>
      </c>
      <c r="N8" s="226" t="s">
        <v>195</v>
      </c>
      <c r="O8" s="221"/>
      <c r="P8" s="221"/>
      <c r="Q8" s="221"/>
      <c r="R8" s="219"/>
    </row>
    <row r="9" spans="1:18" s="227" customFormat="1" ht="18" customHeight="1">
      <c r="A9" s="224" t="s">
        <v>196</v>
      </c>
      <c r="B9" s="224"/>
      <c r="C9" s="224"/>
      <c r="D9" s="224"/>
      <c r="E9" s="224"/>
      <c r="F9" s="225"/>
      <c r="G9" s="228" t="s">
        <v>57</v>
      </c>
      <c r="H9" s="221"/>
      <c r="I9" s="221"/>
      <c r="J9" s="221"/>
      <c r="K9" s="221"/>
      <c r="L9" s="221"/>
      <c r="M9" s="226"/>
      <c r="N9" s="226"/>
      <c r="O9" s="229" t="s">
        <v>197</v>
      </c>
      <c r="P9" s="229" t="s">
        <v>197</v>
      </c>
      <c r="Q9" s="229" t="s">
        <v>198</v>
      </c>
      <c r="R9" s="230" t="s">
        <v>199</v>
      </c>
    </row>
    <row r="10" spans="1:18" s="234" customFormat="1" ht="6" customHeight="1">
      <c r="A10" s="231"/>
      <c r="B10" s="231"/>
      <c r="C10" s="231"/>
      <c r="D10" s="231"/>
      <c r="E10" s="231"/>
      <c r="F10" s="232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33"/>
    </row>
    <row r="11" spans="1:18" s="234" customFormat="1" ht="23.25" customHeight="1">
      <c r="A11" s="235" t="s">
        <v>200</v>
      </c>
      <c r="B11" s="235"/>
      <c r="C11" s="235"/>
      <c r="D11" s="235"/>
      <c r="E11" s="235"/>
      <c r="F11" s="235"/>
      <c r="G11" s="236">
        <v>166</v>
      </c>
      <c r="H11" s="237">
        <v>92</v>
      </c>
      <c r="I11" s="237">
        <v>5</v>
      </c>
      <c r="J11" s="237">
        <v>19</v>
      </c>
      <c r="K11" s="237">
        <v>0</v>
      </c>
      <c r="L11" s="237">
        <v>0</v>
      </c>
      <c r="M11" s="237">
        <v>12</v>
      </c>
      <c r="N11" s="237">
        <v>38</v>
      </c>
      <c r="O11" s="237">
        <v>3687</v>
      </c>
      <c r="P11" s="238">
        <v>695</v>
      </c>
      <c r="Q11" s="237">
        <v>4</v>
      </c>
      <c r="R11" s="237">
        <v>258142</v>
      </c>
    </row>
    <row r="12" spans="1:18" s="234" customFormat="1" ht="19.5" customHeight="1">
      <c r="A12" s="214"/>
      <c r="B12" s="231"/>
      <c r="C12" s="239" t="s">
        <v>201</v>
      </c>
      <c r="D12" s="239"/>
      <c r="E12" s="239"/>
      <c r="F12" s="240"/>
      <c r="G12" s="241">
        <v>4</v>
      </c>
      <c r="H12" s="242">
        <v>3</v>
      </c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1</v>
      </c>
      <c r="O12" s="242">
        <v>194</v>
      </c>
      <c r="P12" s="242">
        <v>25</v>
      </c>
      <c r="Q12" s="242">
        <v>0</v>
      </c>
      <c r="R12" s="242">
        <v>11163</v>
      </c>
    </row>
    <row r="13" spans="1:18" s="234" customFormat="1" ht="19.5" customHeight="1">
      <c r="A13" s="243" t="s">
        <v>202</v>
      </c>
      <c r="B13" s="231"/>
      <c r="C13" s="239" t="s">
        <v>203</v>
      </c>
      <c r="D13" s="239"/>
      <c r="E13" s="239"/>
      <c r="F13" s="240"/>
      <c r="G13" s="241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</row>
    <row r="14" spans="1:18" s="234" customFormat="1" ht="19.5" customHeight="1">
      <c r="A14" s="243" t="s">
        <v>204</v>
      </c>
      <c r="B14" s="231"/>
      <c r="C14" s="239" t="s">
        <v>205</v>
      </c>
      <c r="D14" s="239"/>
      <c r="E14" s="239"/>
      <c r="F14" s="240"/>
      <c r="G14" s="241">
        <v>1</v>
      </c>
      <c r="H14" s="242">
        <v>0</v>
      </c>
      <c r="I14" s="242">
        <v>0</v>
      </c>
      <c r="J14" s="242">
        <v>1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18</v>
      </c>
    </row>
    <row r="15" spans="1:18" s="234" customFormat="1" ht="19.5" customHeight="1">
      <c r="A15" s="243" t="s">
        <v>206</v>
      </c>
      <c r="B15" s="231"/>
      <c r="C15" s="239" t="s">
        <v>207</v>
      </c>
      <c r="D15" s="239"/>
      <c r="E15" s="239"/>
      <c r="F15" s="240"/>
      <c r="G15" s="241">
        <v>1</v>
      </c>
      <c r="H15" s="242">
        <v>0</v>
      </c>
      <c r="I15" s="242">
        <v>0</v>
      </c>
      <c r="J15" s="242">
        <v>1</v>
      </c>
      <c r="K15" s="242">
        <v>0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50</v>
      </c>
    </row>
    <row r="16" spans="1:18" s="234" customFormat="1" ht="19.5" customHeight="1">
      <c r="A16" s="243" t="s">
        <v>208</v>
      </c>
      <c r="B16" s="231"/>
      <c r="C16" s="239" t="s">
        <v>209</v>
      </c>
      <c r="D16" s="239"/>
      <c r="E16" s="239"/>
      <c r="F16" s="240"/>
      <c r="G16" s="241">
        <v>5</v>
      </c>
      <c r="H16" s="242">
        <v>4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1</v>
      </c>
      <c r="O16" s="242">
        <v>186</v>
      </c>
      <c r="P16" s="242">
        <v>1</v>
      </c>
      <c r="Q16" s="242">
        <v>0</v>
      </c>
      <c r="R16" s="242">
        <v>25049</v>
      </c>
    </row>
    <row r="17" spans="1:18" s="234" customFormat="1" ht="19.5" customHeight="1">
      <c r="A17" s="243" t="s">
        <v>210</v>
      </c>
      <c r="B17" s="231"/>
      <c r="C17" s="239" t="s">
        <v>211</v>
      </c>
      <c r="D17" s="239"/>
      <c r="E17" s="239"/>
      <c r="F17" s="240"/>
      <c r="G17" s="241">
        <v>9</v>
      </c>
      <c r="H17" s="242">
        <v>9</v>
      </c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242</v>
      </c>
      <c r="P17" s="242">
        <v>60</v>
      </c>
      <c r="Q17" s="242">
        <v>0</v>
      </c>
      <c r="R17" s="242">
        <v>35648</v>
      </c>
    </row>
    <row r="18" spans="1:18" s="234" customFormat="1" ht="19.5" customHeight="1">
      <c r="A18" s="243" t="s">
        <v>212</v>
      </c>
      <c r="B18" s="231"/>
      <c r="C18" s="244" t="s">
        <v>213</v>
      </c>
      <c r="D18" s="244"/>
      <c r="E18" s="244"/>
      <c r="F18" s="240"/>
      <c r="G18" s="241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</row>
    <row r="19" spans="1:18" s="234" customFormat="1" ht="19.5" customHeight="1">
      <c r="A19" s="243" t="s">
        <v>214</v>
      </c>
      <c r="B19" s="231"/>
      <c r="C19" s="239" t="s">
        <v>215</v>
      </c>
      <c r="D19" s="239"/>
      <c r="E19" s="239"/>
      <c r="F19" s="240"/>
      <c r="G19" s="241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>
        <v>0</v>
      </c>
      <c r="P19" s="242">
        <v>0</v>
      </c>
      <c r="Q19" s="242">
        <v>0</v>
      </c>
      <c r="R19" s="242">
        <v>0</v>
      </c>
    </row>
    <row r="20" spans="1:18" s="234" customFormat="1" ht="19.5" customHeight="1">
      <c r="A20" s="243" t="s">
        <v>216</v>
      </c>
      <c r="B20" s="231"/>
      <c r="C20" s="239" t="s">
        <v>217</v>
      </c>
      <c r="D20" s="239"/>
      <c r="E20" s="239"/>
      <c r="F20" s="240"/>
      <c r="G20" s="241">
        <v>5</v>
      </c>
      <c r="H20" s="242">
        <v>3</v>
      </c>
      <c r="I20" s="242">
        <v>0</v>
      </c>
      <c r="J20" s="242">
        <v>2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595</v>
      </c>
    </row>
    <row r="21" spans="1:18" s="234" customFormat="1" ht="19.5" customHeight="1">
      <c r="A21" s="232"/>
      <c r="B21" s="245" t="s">
        <v>57</v>
      </c>
      <c r="C21" s="235"/>
      <c r="D21" s="235"/>
      <c r="E21" s="235"/>
      <c r="F21" s="235"/>
      <c r="G21" s="246">
        <v>25</v>
      </c>
      <c r="H21" s="247">
        <v>19</v>
      </c>
      <c r="I21" s="247">
        <v>0</v>
      </c>
      <c r="J21" s="247">
        <v>4</v>
      </c>
      <c r="K21" s="247">
        <v>0</v>
      </c>
      <c r="L21" s="247">
        <v>0</v>
      </c>
      <c r="M21" s="247">
        <v>0</v>
      </c>
      <c r="N21" s="247">
        <v>2</v>
      </c>
      <c r="O21" s="247">
        <v>622</v>
      </c>
      <c r="P21" s="247">
        <v>86</v>
      </c>
      <c r="Q21" s="247">
        <v>0</v>
      </c>
      <c r="R21" s="247">
        <v>72523</v>
      </c>
    </row>
    <row r="22" spans="1:18" s="234" customFormat="1" ht="19.5" customHeight="1">
      <c r="A22" s="214"/>
      <c r="B22" s="213"/>
      <c r="C22" s="248" t="s">
        <v>218</v>
      </c>
      <c r="D22" s="214"/>
      <c r="E22" s="249" t="s">
        <v>219</v>
      </c>
      <c r="F22" s="250"/>
      <c r="G22" s="241">
        <v>2</v>
      </c>
      <c r="H22" s="242">
        <v>2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42">
        <v>0</v>
      </c>
      <c r="O22" s="242">
        <v>17</v>
      </c>
      <c r="P22" s="242">
        <v>7</v>
      </c>
      <c r="Q22" s="242">
        <v>0</v>
      </c>
      <c r="R22" s="242">
        <v>1327</v>
      </c>
    </row>
    <row r="23" spans="1:18" s="234" customFormat="1" ht="19.5" customHeight="1">
      <c r="A23" s="251" t="s">
        <v>220</v>
      </c>
      <c r="B23" s="231"/>
      <c r="C23" s="252" t="s">
        <v>221</v>
      </c>
      <c r="D23" s="232"/>
      <c r="E23" s="245" t="s">
        <v>222</v>
      </c>
      <c r="F23" s="235"/>
      <c r="G23" s="241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</row>
    <row r="24" spans="1:18" s="234" customFormat="1" ht="19.5" customHeight="1">
      <c r="A24" s="251"/>
      <c r="B24" s="213"/>
      <c r="C24" s="253" t="s">
        <v>223</v>
      </c>
      <c r="D24" s="214"/>
      <c r="E24" s="245" t="s">
        <v>219</v>
      </c>
      <c r="F24" s="235"/>
      <c r="G24" s="241">
        <v>6</v>
      </c>
      <c r="H24" s="242">
        <v>6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>
        <v>402</v>
      </c>
      <c r="P24" s="242">
        <v>14</v>
      </c>
      <c r="Q24" s="242">
        <v>0</v>
      </c>
      <c r="R24" s="242">
        <v>16753</v>
      </c>
    </row>
    <row r="25" spans="1:18" s="234" customFormat="1" ht="19.5" customHeight="1">
      <c r="A25" s="251"/>
      <c r="B25" s="231"/>
      <c r="C25" s="252" t="s">
        <v>221</v>
      </c>
      <c r="D25" s="232"/>
      <c r="E25" s="245" t="s">
        <v>222</v>
      </c>
      <c r="F25" s="235"/>
      <c r="G25" s="241">
        <v>5</v>
      </c>
      <c r="H25" s="242">
        <v>4</v>
      </c>
      <c r="I25" s="242">
        <v>1</v>
      </c>
      <c r="J25" s="242">
        <v>0</v>
      </c>
      <c r="K25" s="242">
        <v>0</v>
      </c>
      <c r="L25" s="242">
        <v>0</v>
      </c>
      <c r="M25" s="242">
        <v>0</v>
      </c>
      <c r="N25" s="242">
        <v>0</v>
      </c>
      <c r="O25" s="242">
        <v>246</v>
      </c>
      <c r="P25" s="242">
        <v>37</v>
      </c>
      <c r="Q25" s="242">
        <v>0</v>
      </c>
      <c r="R25" s="242">
        <v>36742</v>
      </c>
    </row>
    <row r="26" spans="1:18" s="234" customFormat="1" ht="19.5" customHeight="1">
      <c r="A26" s="251"/>
      <c r="B26" s="213"/>
      <c r="C26" s="248" t="s">
        <v>218</v>
      </c>
      <c r="D26" s="214"/>
      <c r="E26" s="245" t="s">
        <v>219</v>
      </c>
      <c r="F26" s="235"/>
      <c r="G26" s="241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</row>
    <row r="27" spans="1:18" s="234" customFormat="1" ht="19.5" customHeight="1">
      <c r="A27" s="251"/>
      <c r="B27" s="231"/>
      <c r="C27" s="252" t="s">
        <v>224</v>
      </c>
      <c r="D27" s="232"/>
      <c r="E27" s="245" t="s">
        <v>222</v>
      </c>
      <c r="F27" s="235"/>
      <c r="G27" s="241">
        <v>1</v>
      </c>
      <c r="H27" s="242">
        <v>1</v>
      </c>
      <c r="I27" s="242">
        <v>0</v>
      </c>
      <c r="J27" s="242">
        <v>0</v>
      </c>
      <c r="K27" s="242">
        <v>0</v>
      </c>
      <c r="L27" s="242">
        <v>0</v>
      </c>
      <c r="M27" s="242">
        <v>0</v>
      </c>
      <c r="N27" s="242">
        <v>0</v>
      </c>
      <c r="O27" s="242">
        <v>0</v>
      </c>
      <c r="P27" s="242">
        <v>0</v>
      </c>
      <c r="Q27" s="242">
        <v>0</v>
      </c>
      <c r="R27" s="242">
        <v>1</v>
      </c>
    </row>
    <row r="28" spans="1:18" s="234" customFormat="1" ht="19.5" customHeight="1">
      <c r="A28" s="251"/>
      <c r="B28" s="213"/>
      <c r="C28" s="253" t="s">
        <v>223</v>
      </c>
      <c r="D28" s="214"/>
      <c r="E28" s="245" t="s">
        <v>219</v>
      </c>
      <c r="F28" s="235"/>
      <c r="G28" s="241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</row>
    <row r="29" spans="1:18" s="234" customFormat="1" ht="19.5" customHeight="1">
      <c r="A29" s="251"/>
      <c r="B29" s="231"/>
      <c r="C29" s="252" t="s">
        <v>224</v>
      </c>
      <c r="D29" s="232"/>
      <c r="E29" s="245" t="s">
        <v>222</v>
      </c>
      <c r="F29" s="235"/>
      <c r="G29" s="241">
        <v>1</v>
      </c>
      <c r="H29" s="242">
        <v>1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>
        <v>0</v>
      </c>
      <c r="P29" s="242">
        <v>0</v>
      </c>
      <c r="Q29" s="242">
        <v>0</v>
      </c>
      <c r="R29" s="242">
        <v>47</v>
      </c>
    </row>
    <row r="30" spans="1:18" s="234" customFormat="1" ht="19.5" customHeight="1">
      <c r="A30" s="251"/>
      <c r="B30" s="231"/>
      <c r="C30" s="254" t="s">
        <v>225</v>
      </c>
      <c r="D30" s="254"/>
      <c r="E30" s="254"/>
      <c r="F30" s="255"/>
      <c r="G30" s="241">
        <v>3</v>
      </c>
      <c r="H30" s="242">
        <v>3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5</v>
      </c>
      <c r="Q30" s="242">
        <v>0</v>
      </c>
      <c r="R30" s="242">
        <v>95</v>
      </c>
    </row>
    <row r="31" spans="1:18" s="234" customFormat="1" ht="19.5" customHeight="1">
      <c r="A31" s="251"/>
      <c r="B31" s="231"/>
      <c r="C31" s="239" t="s">
        <v>226</v>
      </c>
      <c r="D31" s="239"/>
      <c r="E31" s="239"/>
      <c r="F31" s="240"/>
      <c r="G31" s="241">
        <v>1</v>
      </c>
      <c r="H31" s="242">
        <v>1</v>
      </c>
      <c r="I31" s="242">
        <v>0</v>
      </c>
      <c r="J31" s="242">
        <v>0</v>
      </c>
      <c r="K31" s="242">
        <v>0</v>
      </c>
      <c r="L31" s="242">
        <v>0</v>
      </c>
      <c r="M31" s="242">
        <v>0</v>
      </c>
      <c r="N31" s="242">
        <v>0</v>
      </c>
      <c r="O31" s="242">
        <v>63</v>
      </c>
      <c r="P31" s="242">
        <v>0</v>
      </c>
      <c r="Q31" s="242">
        <v>0</v>
      </c>
      <c r="R31" s="242">
        <v>2714</v>
      </c>
    </row>
    <row r="32" spans="1:18" s="234" customFormat="1" ht="19.5" customHeight="1">
      <c r="A32" s="251"/>
      <c r="B32" s="231"/>
      <c r="C32" s="239" t="s">
        <v>227</v>
      </c>
      <c r="D32" s="239"/>
      <c r="E32" s="239"/>
      <c r="F32" s="256"/>
      <c r="G32" s="241">
        <v>3</v>
      </c>
      <c r="H32" s="242">
        <v>3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98</v>
      </c>
      <c r="P32" s="242">
        <v>2</v>
      </c>
      <c r="Q32" s="242">
        <v>0</v>
      </c>
      <c r="R32" s="242">
        <v>4051</v>
      </c>
    </row>
    <row r="33" spans="1:18" s="234" customFormat="1" ht="19.5" customHeight="1">
      <c r="A33" s="251"/>
      <c r="B33" s="231"/>
      <c r="C33" s="239" t="s">
        <v>217</v>
      </c>
      <c r="D33" s="239"/>
      <c r="E33" s="239"/>
      <c r="F33" s="256"/>
      <c r="G33" s="241">
        <v>0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0</v>
      </c>
      <c r="P33" s="242">
        <v>0</v>
      </c>
      <c r="Q33" s="242">
        <v>0</v>
      </c>
      <c r="R33" s="242">
        <v>0</v>
      </c>
    </row>
    <row r="34" spans="1:18" s="234" customFormat="1" ht="19.5" customHeight="1">
      <c r="A34" s="232"/>
      <c r="B34" s="245" t="s">
        <v>57</v>
      </c>
      <c r="C34" s="235"/>
      <c r="D34" s="235"/>
      <c r="E34" s="235"/>
      <c r="F34" s="235"/>
      <c r="G34" s="246">
        <v>22</v>
      </c>
      <c r="H34" s="247">
        <v>21</v>
      </c>
      <c r="I34" s="247">
        <v>1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826</v>
      </c>
      <c r="P34" s="247">
        <v>65</v>
      </c>
      <c r="Q34" s="247">
        <v>0</v>
      </c>
      <c r="R34" s="247">
        <v>61730</v>
      </c>
    </row>
    <row r="35" spans="1:18" s="234" customFormat="1" ht="19.5" customHeight="1">
      <c r="A35" s="257" t="s">
        <v>228</v>
      </c>
      <c r="B35" s="231"/>
      <c r="C35" s="258" t="s">
        <v>229</v>
      </c>
      <c r="D35" s="258"/>
      <c r="E35" s="258"/>
      <c r="F35" s="231"/>
      <c r="G35" s="241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</row>
    <row r="36" spans="1:18" s="234" customFormat="1" ht="19.5" customHeight="1">
      <c r="A36" s="259"/>
      <c r="B36" s="231"/>
      <c r="C36" s="239" t="s">
        <v>230</v>
      </c>
      <c r="D36" s="239"/>
      <c r="E36" s="239"/>
      <c r="F36" s="240"/>
      <c r="G36" s="241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</row>
    <row r="37" spans="1:18" s="234" customFormat="1" ht="19.5" customHeight="1">
      <c r="A37" s="259"/>
      <c r="B37" s="231"/>
      <c r="C37" s="260" t="s">
        <v>231</v>
      </c>
      <c r="D37" s="260"/>
      <c r="E37" s="260"/>
      <c r="F37" s="240"/>
      <c r="G37" s="241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</row>
    <row r="38" spans="1:18" s="234" customFormat="1" ht="19.5" customHeight="1">
      <c r="A38" s="259"/>
      <c r="B38" s="231"/>
      <c r="C38" s="239" t="s">
        <v>232</v>
      </c>
      <c r="D38" s="239"/>
      <c r="E38" s="239"/>
      <c r="F38" s="240"/>
      <c r="G38" s="241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42">
        <v>0</v>
      </c>
      <c r="R38" s="242">
        <v>0</v>
      </c>
    </row>
    <row r="39" spans="1:18" s="234" customFormat="1" ht="19.5" customHeight="1">
      <c r="A39" s="259"/>
      <c r="B39" s="231"/>
      <c r="C39" s="239" t="s">
        <v>233</v>
      </c>
      <c r="D39" s="239"/>
      <c r="E39" s="239"/>
      <c r="F39" s="240"/>
      <c r="G39" s="241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0</v>
      </c>
    </row>
    <row r="40" spans="1:18" s="234" customFormat="1" ht="19.5" customHeight="1">
      <c r="A40" s="259"/>
      <c r="B40" s="231"/>
      <c r="C40" s="239" t="s">
        <v>217</v>
      </c>
      <c r="D40" s="239"/>
      <c r="E40" s="239"/>
      <c r="F40" s="240"/>
      <c r="G40" s="241">
        <v>0</v>
      </c>
      <c r="H40" s="242">
        <v>0</v>
      </c>
      <c r="I40" s="242">
        <v>0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</row>
    <row r="41" spans="1:18" s="234" customFormat="1" ht="19.5" customHeight="1" thickBot="1">
      <c r="A41" s="261"/>
      <c r="B41" s="262" t="s">
        <v>57</v>
      </c>
      <c r="C41" s="263"/>
      <c r="D41" s="263"/>
      <c r="E41" s="263"/>
      <c r="F41" s="263"/>
      <c r="G41" s="264">
        <v>0</v>
      </c>
      <c r="H41" s="265">
        <v>0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65">
        <v>0</v>
      </c>
      <c r="P41" s="265">
        <v>0</v>
      </c>
      <c r="Q41" s="265">
        <v>0</v>
      </c>
      <c r="R41" s="265">
        <v>0</v>
      </c>
    </row>
    <row r="42" spans="1:6" s="267" customFormat="1" ht="13.5" customHeight="1">
      <c r="A42" s="266" t="s">
        <v>234</v>
      </c>
      <c r="B42" s="266"/>
      <c r="C42" s="266"/>
      <c r="D42" s="266"/>
      <c r="E42" s="266"/>
      <c r="F42" s="266"/>
    </row>
    <row r="43" spans="1:6" ht="13.5" customHeight="1">
      <c r="A43" s="266" t="s">
        <v>235</v>
      </c>
      <c r="B43" s="268"/>
      <c r="C43" s="268"/>
      <c r="D43" s="268"/>
      <c r="E43" s="268"/>
      <c r="F43" s="268"/>
    </row>
    <row r="44" spans="1:18" s="202" customFormat="1" ht="30" customHeight="1">
      <c r="A44" s="199"/>
      <c r="B44" s="199"/>
      <c r="C44" s="199"/>
      <c r="D44" s="199"/>
      <c r="E44" s="199"/>
      <c r="F44" s="199"/>
      <c r="G44" s="200"/>
      <c r="H44" s="200"/>
      <c r="I44" s="200"/>
      <c r="J44" s="201"/>
      <c r="K44" s="201"/>
      <c r="L44" s="201"/>
      <c r="M44" s="201"/>
      <c r="N44" s="201"/>
      <c r="O44" s="201"/>
      <c r="P44" s="201"/>
      <c r="Q44" s="201"/>
      <c r="R44" s="270"/>
    </row>
    <row r="45" spans="1:18" s="204" customFormat="1" ht="42" customHeight="1">
      <c r="A45" s="271"/>
      <c r="B45" s="272"/>
      <c r="C45" s="272"/>
      <c r="D45" s="272"/>
      <c r="E45" s="272"/>
      <c r="F45" s="272"/>
      <c r="G45" s="273"/>
      <c r="H45" s="273"/>
      <c r="I45" s="272"/>
      <c r="J45" s="272"/>
      <c r="K45" s="272"/>
      <c r="L45" s="272"/>
      <c r="M45" s="272"/>
      <c r="N45" s="272"/>
      <c r="O45" s="272"/>
      <c r="P45" s="272"/>
      <c r="Q45" s="272"/>
      <c r="R45" s="272"/>
    </row>
    <row r="46" spans="1:18" s="204" customFormat="1" ht="16.5" customHeight="1" thickBo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</row>
    <row r="47" spans="1:18" s="212" customFormat="1" ht="21" customHeight="1">
      <c r="A47" s="206"/>
      <c r="B47" s="206"/>
      <c r="C47" s="206"/>
      <c r="D47" s="206"/>
      <c r="E47" s="206"/>
      <c r="F47" s="206" t="s">
        <v>180</v>
      </c>
      <c r="G47" s="207" t="s">
        <v>181</v>
      </c>
      <c r="H47" s="208" t="s">
        <v>236</v>
      </c>
      <c r="I47" s="209"/>
      <c r="J47" s="209"/>
      <c r="K47" s="209"/>
      <c r="L47" s="209"/>
      <c r="M47" s="209"/>
      <c r="N47" s="210"/>
      <c r="O47" s="208" t="s">
        <v>126</v>
      </c>
      <c r="P47" s="209"/>
      <c r="Q47" s="210"/>
      <c r="R47" s="211" t="s">
        <v>184</v>
      </c>
    </row>
    <row r="48" spans="1:18" s="220" customFormat="1" ht="6" customHeight="1">
      <c r="A48" s="213"/>
      <c r="B48" s="213"/>
      <c r="C48" s="213"/>
      <c r="D48" s="213"/>
      <c r="E48" s="213"/>
      <c r="F48" s="214"/>
      <c r="G48" s="215"/>
      <c r="H48" s="216"/>
      <c r="I48" s="216"/>
      <c r="J48" s="216"/>
      <c r="K48" s="216"/>
      <c r="L48" s="216"/>
      <c r="M48" s="217" t="s">
        <v>185</v>
      </c>
      <c r="N48" s="218"/>
      <c r="O48" s="216"/>
      <c r="P48" s="216"/>
      <c r="Q48" s="216"/>
      <c r="R48" s="219"/>
    </row>
    <row r="49" spans="1:18" s="220" customFormat="1" ht="18" customHeight="1">
      <c r="A49" s="213"/>
      <c r="B49" s="213"/>
      <c r="C49" s="213"/>
      <c r="D49" s="213"/>
      <c r="E49" s="213"/>
      <c r="F49" s="214"/>
      <c r="G49" s="215"/>
      <c r="H49" s="221" t="s">
        <v>186</v>
      </c>
      <c r="I49" s="221" t="s">
        <v>187</v>
      </c>
      <c r="J49" s="221" t="s">
        <v>188</v>
      </c>
      <c r="K49" s="221" t="s">
        <v>189</v>
      </c>
      <c r="L49" s="221" t="s">
        <v>190</v>
      </c>
      <c r="M49" s="222"/>
      <c r="N49" s="223"/>
      <c r="O49" s="221" t="s">
        <v>191</v>
      </c>
      <c r="P49" s="221" t="s">
        <v>192</v>
      </c>
      <c r="Q49" s="221" t="s">
        <v>193</v>
      </c>
      <c r="R49" s="219"/>
    </row>
    <row r="50" spans="1:18" s="220" customFormat="1" ht="6" customHeight="1">
      <c r="A50" s="213"/>
      <c r="B50" s="213"/>
      <c r="C50" s="213"/>
      <c r="D50" s="213"/>
      <c r="E50" s="213"/>
      <c r="F50" s="214"/>
      <c r="G50" s="215"/>
      <c r="H50" s="221"/>
      <c r="I50" s="221"/>
      <c r="J50" s="221"/>
      <c r="K50" s="221"/>
      <c r="L50" s="221"/>
      <c r="M50" s="216"/>
      <c r="N50" s="216"/>
      <c r="O50" s="221"/>
      <c r="P50" s="221"/>
      <c r="Q50" s="221"/>
      <c r="R50" s="219"/>
    </row>
    <row r="51" spans="1:18" s="227" customFormat="1" ht="27" customHeight="1">
      <c r="A51" s="224"/>
      <c r="B51" s="224"/>
      <c r="C51" s="224"/>
      <c r="D51" s="224"/>
      <c r="E51" s="224"/>
      <c r="F51" s="225"/>
      <c r="G51" s="215"/>
      <c r="H51" s="221"/>
      <c r="I51" s="221"/>
      <c r="J51" s="221"/>
      <c r="K51" s="221"/>
      <c r="L51" s="221"/>
      <c r="M51" s="226" t="s">
        <v>194</v>
      </c>
      <c r="N51" s="226" t="s">
        <v>195</v>
      </c>
      <c r="O51" s="221"/>
      <c r="P51" s="221"/>
      <c r="Q51" s="221"/>
      <c r="R51" s="219"/>
    </row>
    <row r="52" spans="1:18" s="227" customFormat="1" ht="18" customHeight="1">
      <c r="A52" s="224" t="s">
        <v>196</v>
      </c>
      <c r="B52" s="224"/>
      <c r="C52" s="224"/>
      <c r="D52" s="224"/>
      <c r="E52" s="224"/>
      <c r="F52" s="225"/>
      <c r="G52" s="228" t="s">
        <v>57</v>
      </c>
      <c r="H52" s="221"/>
      <c r="I52" s="221"/>
      <c r="J52" s="221"/>
      <c r="K52" s="221"/>
      <c r="L52" s="221"/>
      <c r="M52" s="226"/>
      <c r="N52" s="226"/>
      <c r="O52" s="229" t="s">
        <v>197</v>
      </c>
      <c r="P52" s="229" t="s">
        <v>197</v>
      </c>
      <c r="Q52" s="229" t="s">
        <v>198</v>
      </c>
      <c r="R52" s="230" t="s">
        <v>199</v>
      </c>
    </row>
    <row r="53" spans="1:18" s="234" customFormat="1" ht="6" customHeight="1">
      <c r="A53" s="231"/>
      <c r="B53" s="231"/>
      <c r="C53" s="231"/>
      <c r="D53" s="231"/>
      <c r="E53" s="231"/>
      <c r="F53" s="232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33"/>
    </row>
    <row r="54" spans="1:18" s="234" customFormat="1" ht="19.5" customHeight="1">
      <c r="A54" s="214"/>
      <c r="B54" s="231"/>
      <c r="C54" s="274" t="s">
        <v>237</v>
      </c>
      <c r="D54" s="274"/>
      <c r="E54" s="274"/>
      <c r="F54" s="240"/>
      <c r="G54" s="275">
        <v>10</v>
      </c>
      <c r="H54" s="276">
        <v>1</v>
      </c>
      <c r="I54" s="276">
        <v>2</v>
      </c>
      <c r="J54" s="276">
        <v>0</v>
      </c>
      <c r="K54" s="276">
        <v>0</v>
      </c>
      <c r="L54" s="276">
        <v>0</v>
      </c>
      <c r="M54" s="276">
        <v>5</v>
      </c>
      <c r="N54" s="276">
        <v>2</v>
      </c>
      <c r="O54" s="276">
        <v>0</v>
      </c>
      <c r="P54" s="276">
        <v>0</v>
      </c>
      <c r="Q54" s="276">
        <v>2</v>
      </c>
      <c r="R54" s="276">
        <v>109</v>
      </c>
    </row>
    <row r="55" spans="1:18" s="234" customFormat="1" ht="19.5" customHeight="1">
      <c r="A55" s="243" t="s">
        <v>238</v>
      </c>
      <c r="B55" s="231"/>
      <c r="C55" s="277" t="s">
        <v>239</v>
      </c>
      <c r="D55" s="277"/>
      <c r="E55" s="277"/>
      <c r="F55" s="240"/>
      <c r="G55" s="241">
        <v>25</v>
      </c>
      <c r="H55" s="242">
        <v>15</v>
      </c>
      <c r="I55" s="242">
        <v>2</v>
      </c>
      <c r="J55" s="242">
        <v>2</v>
      </c>
      <c r="K55" s="242">
        <v>0</v>
      </c>
      <c r="L55" s="242">
        <v>0</v>
      </c>
      <c r="M55" s="242">
        <v>2</v>
      </c>
      <c r="N55" s="242">
        <v>4</v>
      </c>
      <c r="O55" s="242">
        <v>215</v>
      </c>
      <c r="P55" s="242">
        <v>75</v>
      </c>
      <c r="Q55" s="242">
        <v>1</v>
      </c>
      <c r="R55" s="242">
        <v>17894</v>
      </c>
    </row>
    <row r="56" spans="1:18" s="234" customFormat="1" ht="19.5" customHeight="1">
      <c r="A56" s="243"/>
      <c r="B56" s="231"/>
      <c r="C56" s="274" t="s">
        <v>240</v>
      </c>
      <c r="D56" s="274"/>
      <c r="E56" s="274"/>
      <c r="F56" s="240"/>
      <c r="G56" s="241">
        <v>6</v>
      </c>
      <c r="H56" s="242">
        <v>5</v>
      </c>
      <c r="I56" s="242">
        <v>0</v>
      </c>
      <c r="J56" s="242">
        <v>0</v>
      </c>
      <c r="K56" s="242">
        <v>0</v>
      </c>
      <c r="L56" s="242">
        <v>0</v>
      </c>
      <c r="M56" s="242">
        <v>0</v>
      </c>
      <c r="N56" s="242">
        <v>1</v>
      </c>
      <c r="O56" s="242">
        <v>213</v>
      </c>
      <c r="P56" s="242">
        <v>197</v>
      </c>
      <c r="Q56" s="242">
        <v>0</v>
      </c>
      <c r="R56" s="242">
        <v>15730</v>
      </c>
    </row>
    <row r="57" spans="1:18" s="234" customFormat="1" ht="19.5" customHeight="1">
      <c r="A57" s="243"/>
      <c r="B57" s="231"/>
      <c r="C57" s="274" t="s">
        <v>241</v>
      </c>
      <c r="D57" s="274"/>
      <c r="E57" s="274"/>
      <c r="F57" s="240"/>
      <c r="G57" s="241">
        <v>4</v>
      </c>
      <c r="H57" s="242">
        <v>1</v>
      </c>
      <c r="I57" s="242">
        <v>0</v>
      </c>
      <c r="J57" s="242">
        <v>1</v>
      </c>
      <c r="K57" s="242">
        <v>0</v>
      </c>
      <c r="L57" s="242">
        <v>0</v>
      </c>
      <c r="M57" s="242">
        <v>0</v>
      </c>
      <c r="N57" s="242">
        <v>2</v>
      </c>
      <c r="O57" s="242">
        <v>0</v>
      </c>
      <c r="P57" s="242">
        <v>0</v>
      </c>
      <c r="Q57" s="242">
        <v>0</v>
      </c>
      <c r="R57" s="242">
        <v>2812</v>
      </c>
    </row>
    <row r="58" spans="1:18" s="234" customFormat="1" ht="19.5" customHeight="1">
      <c r="A58" s="243" t="s">
        <v>242</v>
      </c>
      <c r="B58" s="231"/>
      <c r="C58" s="274" t="s">
        <v>217</v>
      </c>
      <c r="D58" s="274"/>
      <c r="E58" s="274"/>
      <c r="F58" s="240"/>
      <c r="G58" s="241">
        <v>0</v>
      </c>
      <c r="H58" s="242">
        <v>0</v>
      </c>
      <c r="I58" s="242">
        <v>0</v>
      </c>
      <c r="J58" s="242">
        <v>0</v>
      </c>
      <c r="K58" s="242">
        <v>0</v>
      </c>
      <c r="L58" s="242">
        <v>0</v>
      </c>
      <c r="M58" s="242">
        <v>0</v>
      </c>
      <c r="N58" s="242">
        <v>0</v>
      </c>
      <c r="O58" s="242">
        <v>0</v>
      </c>
      <c r="P58" s="242">
        <v>0</v>
      </c>
      <c r="Q58" s="242">
        <v>0</v>
      </c>
      <c r="R58" s="242">
        <v>0</v>
      </c>
    </row>
    <row r="59" spans="1:18" s="234" customFormat="1" ht="19.5" customHeight="1">
      <c r="A59" s="278"/>
      <c r="B59" s="245" t="s">
        <v>57</v>
      </c>
      <c r="C59" s="235"/>
      <c r="D59" s="235"/>
      <c r="E59" s="235"/>
      <c r="F59" s="235"/>
      <c r="G59" s="246">
        <v>45</v>
      </c>
      <c r="H59" s="247">
        <v>22</v>
      </c>
      <c r="I59" s="247">
        <v>4</v>
      </c>
      <c r="J59" s="247">
        <v>3</v>
      </c>
      <c r="K59" s="247">
        <v>0</v>
      </c>
      <c r="L59" s="247">
        <v>0</v>
      </c>
      <c r="M59" s="247">
        <v>7</v>
      </c>
      <c r="N59" s="247">
        <v>9</v>
      </c>
      <c r="O59" s="247">
        <v>428</v>
      </c>
      <c r="P59" s="247">
        <v>272</v>
      </c>
      <c r="Q59" s="247">
        <v>3</v>
      </c>
      <c r="R59" s="247">
        <v>36545</v>
      </c>
    </row>
    <row r="60" spans="1:18" s="234" customFormat="1" ht="19.5" customHeight="1">
      <c r="A60" s="243" t="s">
        <v>243</v>
      </c>
      <c r="B60" s="231"/>
      <c r="C60" s="260" t="s">
        <v>244</v>
      </c>
      <c r="D60" s="260"/>
      <c r="E60" s="260"/>
      <c r="F60" s="240"/>
      <c r="G60" s="241">
        <v>4</v>
      </c>
      <c r="H60" s="242">
        <v>0</v>
      </c>
      <c r="I60" s="242">
        <v>0</v>
      </c>
      <c r="J60" s="242">
        <v>4</v>
      </c>
      <c r="K60" s="242">
        <v>0</v>
      </c>
      <c r="L60" s="242">
        <v>0</v>
      </c>
      <c r="M60" s="242">
        <v>0</v>
      </c>
      <c r="N60" s="242">
        <v>0</v>
      </c>
      <c r="O60" s="242">
        <v>0</v>
      </c>
      <c r="P60" s="242">
        <v>0</v>
      </c>
      <c r="Q60" s="242">
        <v>1</v>
      </c>
      <c r="R60" s="242">
        <v>182</v>
      </c>
    </row>
    <row r="61" spans="1:18" s="234" customFormat="1" ht="19.5" customHeight="1">
      <c r="A61" s="243" t="s">
        <v>245</v>
      </c>
      <c r="B61" s="231"/>
      <c r="C61" s="260" t="s">
        <v>246</v>
      </c>
      <c r="D61" s="260"/>
      <c r="E61" s="260"/>
      <c r="F61" s="240"/>
      <c r="G61" s="241">
        <v>3</v>
      </c>
      <c r="H61" s="242">
        <v>1</v>
      </c>
      <c r="I61" s="242">
        <v>0</v>
      </c>
      <c r="J61" s="242">
        <v>2</v>
      </c>
      <c r="K61" s="242">
        <v>0</v>
      </c>
      <c r="L61" s="242">
        <v>0</v>
      </c>
      <c r="M61" s="242">
        <v>0</v>
      </c>
      <c r="N61" s="242">
        <v>0</v>
      </c>
      <c r="O61" s="242">
        <v>0</v>
      </c>
      <c r="P61" s="242">
        <v>21</v>
      </c>
      <c r="Q61" s="242">
        <v>0</v>
      </c>
      <c r="R61" s="242">
        <v>2085</v>
      </c>
    </row>
    <row r="62" spans="1:18" s="234" customFormat="1" ht="19.5" customHeight="1">
      <c r="A62" s="243" t="s">
        <v>247</v>
      </c>
      <c r="B62" s="231"/>
      <c r="C62" s="274" t="s">
        <v>248</v>
      </c>
      <c r="D62" s="274"/>
      <c r="E62" s="274"/>
      <c r="F62" s="240"/>
      <c r="G62" s="241">
        <v>3</v>
      </c>
      <c r="H62" s="242">
        <v>2</v>
      </c>
      <c r="I62" s="242">
        <v>0</v>
      </c>
      <c r="J62" s="242">
        <v>0</v>
      </c>
      <c r="K62" s="242">
        <v>0</v>
      </c>
      <c r="L62" s="242">
        <v>0</v>
      </c>
      <c r="M62" s="242">
        <v>1</v>
      </c>
      <c r="N62" s="242">
        <v>0</v>
      </c>
      <c r="O62" s="242">
        <v>0</v>
      </c>
      <c r="P62" s="242">
        <v>16</v>
      </c>
      <c r="Q62" s="242">
        <v>0</v>
      </c>
      <c r="R62" s="242">
        <v>114</v>
      </c>
    </row>
    <row r="63" spans="1:18" s="234" customFormat="1" ht="19.5" customHeight="1">
      <c r="A63" s="243" t="s">
        <v>249</v>
      </c>
      <c r="B63" s="231"/>
      <c r="C63" s="274" t="s">
        <v>217</v>
      </c>
      <c r="D63" s="274"/>
      <c r="E63" s="274"/>
      <c r="F63" s="240"/>
      <c r="G63" s="241">
        <v>0</v>
      </c>
      <c r="H63" s="242">
        <v>0</v>
      </c>
      <c r="I63" s="242">
        <v>0</v>
      </c>
      <c r="J63" s="242">
        <v>0</v>
      </c>
      <c r="K63" s="242">
        <v>0</v>
      </c>
      <c r="L63" s="242">
        <v>0</v>
      </c>
      <c r="M63" s="242">
        <v>0</v>
      </c>
      <c r="N63" s="242">
        <v>0</v>
      </c>
      <c r="O63" s="242">
        <v>0</v>
      </c>
      <c r="P63" s="242">
        <v>0</v>
      </c>
      <c r="Q63" s="242">
        <v>0</v>
      </c>
      <c r="R63" s="242">
        <v>0</v>
      </c>
    </row>
    <row r="64" spans="1:18" s="234" customFormat="1" ht="19.5" customHeight="1">
      <c r="A64" s="278" t="s">
        <v>216</v>
      </c>
      <c r="B64" s="245" t="s">
        <v>57</v>
      </c>
      <c r="C64" s="235"/>
      <c r="D64" s="235"/>
      <c r="E64" s="235"/>
      <c r="F64" s="235"/>
      <c r="G64" s="246">
        <v>10</v>
      </c>
      <c r="H64" s="247">
        <v>3</v>
      </c>
      <c r="I64" s="247">
        <v>0</v>
      </c>
      <c r="J64" s="247">
        <v>6</v>
      </c>
      <c r="K64" s="247">
        <v>0</v>
      </c>
      <c r="L64" s="247">
        <v>0</v>
      </c>
      <c r="M64" s="247">
        <v>1</v>
      </c>
      <c r="N64" s="247">
        <v>0</v>
      </c>
      <c r="O64" s="247">
        <v>0</v>
      </c>
      <c r="P64" s="247">
        <v>37</v>
      </c>
      <c r="Q64" s="247">
        <v>1</v>
      </c>
      <c r="R64" s="247">
        <v>2381</v>
      </c>
    </row>
    <row r="65" spans="1:18" s="234" customFormat="1" ht="19.5" customHeight="1">
      <c r="A65" s="279" t="s">
        <v>250</v>
      </c>
      <c r="B65" s="231"/>
      <c r="C65" s="274" t="s">
        <v>251</v>
      </c>
      <c r="D65" s="274"/>
      <c r="E65" s="274"/>
      <c r="F65" s="240"/>
      <c r="G65" s="241">
        <v>0</v>
      </c>
      <c r="H65" s="242">
        <v>0</v>
      </c>
      <c r="I65" s="242">
        <v>0</v>
      </c>
      <c r="J65" s="242">
        <v>0</v>
      </c>
      <c r="K65" s="242">
        <v>0</v>
      </c>
      <c r="L65" s="242">
        <v>0</v>
      </c>
      <c r="M65" s="242">
        <v>0</v>
      </c>
      <c r="N65" s="242">
        <v>0</v>
      </c>
      <c r="O65" s="242">
        <v>0</v>
      </c>
      <c r="P65" s="242">
        <v>0</v>
      </c>
      <c r="Q65" s="242">
        <v>0</v>
      </c>
      <c r="R65" s="242">
        <v>0</v>
      </c>
    </row>
    <row r="66" spans="1:18" s="234" customFormat="1" ht="19.5" customHeight="1">
      <c r="A66" s="279" t="s">
        <v>252</v>
      </c>
      <c r="B66" s="231"/>
      <c r="C66" s="260" t="s">
        <v>253</v>
      </c>
      <c r="D66" s="260"/>
      <c r="E66" s="260"/>
      <c r="F66" s="240"/>
      <c r="G66" s="241">
        <v>0</v>
      </c>
      <c r="H66" s="242">
        <v>0</v>
      </c>
      <c r="I66" s="242">
        <v>0</v>
      </c>
      <c r="J66" s="242">
        <v>0</v>
      </c>
      <c r="K66" s="242">
        <v>0</v>
      </c>
      <c r="L66" s="242">
        <v>0</v>
      </c>
      <c r="M66" s="242">
        <v>0</v>
      </c>
      <c r="N66" s="242">
        <v>0</v>
      </c>
      <c r="O66" s="242">
        <v>0</v>
      </c>
      <c r="P66" s="242">
        <v>0</v>
      </c>
      <c r="Q66" s="242">
        <v>0</v>
      </c>
      <c r="R66" s="242">
        <v>0</v>
      </c>
    </row>
    <row r="67" spans="1:18" s="234" customFormat="1" ht="19.5" customHeight="1">
      <c r="A67" s="279" t="s">
        <v>212</v>
      </c>
      <c r="B67" s="231"/>
      <c r="C67" s="280" t="s">
        <v>254</v>
      </c>
      <c r="D67" s="280"/>
      <c r="E67" s="280"/>
      <c r="F67" s="281"/>
      <c r="G67" s="241">
        <v>1</v>
      </c>
      <c r="H67" s="242">
        <v>1</v>
      </c>
      <c r="I67" s="242">
        <v>0</v>
      </c>
      <c r="J67" s="242">
        <v>0</v>
      </c>
      <c r="K67" s="242">
        <v>0</v>
      </c>
      <c r="L67" s="242">
        <v>0</v>
      </c>
      <c r="M67" s="242">
        <v>0</v>
      </c>
      <c r="N67" s="242">
        <v>0</v>
      </c>
      <c r="O67" s="242">
        <v>1</v>
      </c>
      <c r="P67" s="242">
        <v>0</v>
      </c>
      <c r="Q67" s="242">
        <v>0</v>
      </c>
      <c r="R67" s="242">
        <v>34</v>
      </c>
    </row>
    <row r="68" spans="1:18" s="234" customFormat="1" ht="19.5" customHeight="1">
      <c r="A68" s="279" t="s">
        <v>238</v>
      </c>
      <c r="B68" s="231"/>
      <c r="C68" s="282" t="s">
        <v>255</v>
      </c>
      <c r="D68" s="282"/>
      <c r="E68" s="282"/>
      <c r="F68" s="283"/>
      <c r="G68" s="241">
        <v>0</v>
      </c>
      <c r="H68" s="242">
        <v>0</v>
      </c>
      <c r="I68" s="242">
        <v>0</v>
      </c>
      <c r="J68" s="242">
        <v>0</v>
      </c>
      <c r="K68" s="242">
        <v>0</v>
      </c>
      <c r="L68" s="242">
        <v>0</v>
      </c>
      <c r="M68" s="242">
        <v>0</v>
      </c>
      <c r="N68" s="242">
        <v>0</v>
      </c>
      <c r="O68" s="242">
        <v>0</v>
      </c>
      <c r="P68" s="242">
        <v>0</v>
      </c>
      <c r="Q68" s="242">
        <v>0</v>
      </c>
      <c r="R68" s="242">
        <v>0</v>
      </c>
    </row>
    <row r="69" spans="1:18" s="234" customFormat="1" ht="19.5" customHeight="1">
      <c r="A69" s="243" t="s">
        <v>256</v>
      </c>
      <c r="B69" s="231"/>
      <c r="C69" s="274" t="s">
        <v>257</v>
      </c>
      <c r="D69" s="274"/>
      <c r="E69" s="274"/>
      <c r="F69" s="240"/>
      <c r="G69" s="241">
        <v>0</v>
      </c>
      <c r="H69" s="242">
        <v>0</v>
      </c>
      <c r="I69" s="242">
        <v>0</v>
      </c>
      <c r="J69" s="242">
        <v>0</v>
      </c>
      <c r="K69" s="242">
        <v>0</v>
      </c>
      <c r="L69" s="242">
        <v>0</v>
      </c>
      <c r="M69" s="242">
        <v>0</v>
      </c>
      <c r="N69" s="242">
        <v>0</v>
      </c>
      <c r="O69" s="242">
        <v>0</v>
      </c>
      <c r="P69" s="242">
        <v>0</v>
      </c>
      <c r="Q69" s="242">
        <v>0</v>
      </c>
      <c r="R69" s="242">
        <v>0</v>
      </c>
    </row>
    <row r="70" spans="1:18" s="234" customFormat="1" ht="19.5" customHeight="1">
      <c r="A70" s="284" t="s">
        <v>258</v>
      </c>
      <c r="B70" s="231"/>
      <c r="C70" s="274" t="s">
        <v>217</v>
      </c>
      <c r="D70" s="274"/>
      <c r="E70" s="274"/>
      <c r="F70" s="240"/>
      <c r="G70" s="241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0</v>
      </c>
      <c r="O70" s="242">
        <v>0</v>
      </c>
      <c r="P70" s="242">
        <v>0</v>
      </c>
      <c r="Q70" s="242">
        <v>0</v>
      </c>
      <c r="R70" s="242">
        <v>0</v>
      </c>
    </row>
    <row r="71" spans="1:18" s="234" customFormat="1" ht="19.5" customHeight="1">
      <c r="A71" s="285" t="s">
        <v>259</v>
      </c>
      <c r="B71" s="245" t="s">
        <v>57</v>
      </c>
      <c r="C71" s="235"/>
      <c r="D71" s="235"/>
      <c r="E71" s="235"/>
      <c r="F71" s="235"/>
      <c r="G71" s="246">
        <v>1</v>
      </c>
      <c r="H71" s="247">
        <v>1</v>
      </c>
      <c r="I71" s="247">
        <v>0</v>
      </c>
      <c r="J71" s="247">
        <v>0</v>
      </c>
      <c r="K71" s="247">
        <v>0</v>
      </c>
      <c r="L71" s="247">
        <v>0</v>
      </c>
      <c r="M71" s="247">
        <v>0</v>
      </c>
      <c r="N71" s="247">
        <v>0</v>
      </c>
      <c r="O71" s="247">
        <v>1</v>
      </c>
      <c r="P71" s="247">
        <v>0</v>
      </c>
      <c r="Q71" s="247">
        <v>0</v>
      </c>
      <c r="R71" s="247">
        <v>34</v>
      </c>
    </row>
    <row r="72" spans="1:18" s="234" customFormat="1" ht="19.5" customHeight="1">
      <c r="A72" s="214"/>
      <c r="B72" s="231"/>
      <c r="C72" s="274" t="s">
        <v>260</v>
      </c>
      <c r="D72" s="274"/>
      <c r="E72" s="274"/>
      <c r="F72" s="240"/>
      <c r="G72" s="241">
        <v>2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1</v>
      </c>
      <c r="N72" s="242">
        <v>1</v>
      </c>
      <c r="O72" s="242">
        <v>0</v>
      </c>
      <c r="P72" s="242">
        <v>0</v>
      </c>
      <c r="Q72" s="242">
        <v>0</v>
      </c>
      <c r="R72" s="242">
        <v>6</v>
      </c>
    </row>
    <row r="73" spans="1:18" s="234" customFormat="1" ht="19.5" customHeight="1">
      <c r="A73" s="286" t="s">
        <v>261</v>
      </c>
      <c r="B73" s="231"/>
      <c r="C73" s="274" t="s">
        <v>262</v>
      </c>
      <c r="D73" s="274"/>
      <c r="E73" s="274"/>
      <c r="F73" s="240"/>
      <c r="G73" s="241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</row>
    <row r="74" spans="1:18" s="234" customFormat="1" ht="19.5" customHeight="1">
      <c r="A74" s="286"/>
      <c r="B74" s="231"/>
      <c r="C74" s="274" t="s">
        <v>263</v>
      </c>
      <c r="D74" s="274"/>
      <c r="E74" s="274"/>
      <c r="F74" s="240"/>
      <c r="G74" s="241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</row>
    <row r="75" spans="1:18" s="234" customFormat="1" ht="19.5" customHeight="1">
      <c r="A75" s="286"/>
      <c r="B75" s="231"/>
      <c r="C75" s="274" t="s">
        <v>264</v>
      </c>
      <c r="D75" s="274"/>
      <c r="E75" s="274"/>
      <c r="F75" s="240"/>
      <c r="G75" s="241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</row>
    <row r="76" spans="1:18" s="234" customFormat="1" ht="19.5" customHeight="1">
      <c r="A76" s="286"/>
      <c r="B76" s="231"/>
      <c r="C76" s="274" t="s">
        <v>217</v>
      </c>
      <c r="D76" s="274"/>
      <c r="E76" s="274"/>
      <c r="F76" s="240"/>
      <c r="G76" s="241">
        <v>1</v>
      </c>
      <c r="H76" s="242">
        <v>1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42">
        <v>0</v>
      </c>
      <c r="P76" s="242">
        <v>0</v>
      </c>
      <c r="Q76" s="242">
        <v>0</v>
      </c>
      <c r="R76" s="242">
        <v>2</v>
      </c>
    </row>
    <row r="77" spans="1:18" s="234" customFormat="1" ht="19.5" customHeight="1">
      <c r="A77" s="232"/>
      <c r="B77" s="245" t="s">
        <v>57</v>
      </c>
      <c r="C77" s="235"/>
      <c r="D77" s="235"/>
      <c r="E77" s="235"/>
      <c r="F77" s="235"/>
      <c r="G77" s="246">
        <v>3</v>
      </c>
      <c r="H77" s="247">
        <v>1</v>
      </c>
      <c r="I77" s="247">
        <v>0</v>
      </c>
      <c r="J77" s="247">
        <v>0</v>
      </c>
      <c r="K77" s="247">
        <v>0</v>
      </c>
      <c r="L77" s="247">
        <v>0</v>
      </c>
      <c r="M77" s="247">
        <v>1</v>
      </c>
      <c r="N77" s="247">
        <v>1</v>
      </c>
      <c r="O77" s="247">
        <v>0</v>
      </c>
      <c r="P77" s="247">
        <v>0</v>
      </c>
      <c r="Q77" s="247">
        <v>0</v>
      </c>
      <c r="R77" s="247">
        <v>8</v>
      </c>
    </row>
    <row r="78" spans="1:18" s="234" customFormat="1" ht="19.5" customHeight="1">
      <c r="A78" s="279" t="s">
        <v>265</v>
      </c>
      <c r="B78" s="245" t="s">
        <v>266</v>
      </c>
      <c r="C78" s="235"/>
      <c r="D78" s="235"/>
      <c r="E78" s="235"/>
      <c r="F78" s="235"/>
      <c r="G78" s="241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</row>
    <row r="79" spans="1:18" s="234" customFormat="1" ht="19.5" customHeight="1">
      <c r="A79" s="285" t="s">
        <v>267</v>
      </c>
      <c r="B79" s="245" t="s">
        <v>57</v>
      </c>
      <c r="C79" s="235"/>
      <c r="D79" s="235"/>
      <c r="E79" s="235"/>
      <c r="F79" s="235"/>
      <c r="G79" s="246">
        <v>0</v>
      </c>
      <c r="H79" s="247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</v>
      </c>
      <c r="Q79" s="247">
        <v>0</v>
      </c>
      <c r="R79" s="247">
        <v>0</v>
      </c>
    </row>
    <row r="80" spans="1:18" s="234" customFormat="1" ht="19.5" customHeight="1">
      <c r="A80" s="214"/>
      <c r="B80" s="231"/>
      <c r="C80" s="274" t="s">
        <v>268</v>
      </c>
      <c r="D80" s="274"/>
      <c r="E80" s="274"/>
      <c r="F80" s="240"/>
      <c r="G80" s="241">
        <v>8</v>
      </c>
      <c r="H80" s="242">
        <v>4</v>
      </c>
      <c r="I80" s="242">
        <v>0</v>
      </c>
      <c r="J80" s="242">
        <v>1</v>
      </c>
      <c r="K80" s="242">
        <v>0</v>
      </c>
      <c r="L80" s="242">
        <v>0</v>
      </c>
      <c r="M80" s="242">
        <v>2</v>
      </c>
      <c r="N80" s="242">
        <v>1</v>
      </c>
      <c r="O80" s="242">
        <v>0</v>
      </c>
      <c r="P80" s="242">
        <v>0</v>
      </c>
      <c r="Q80" s="242">
        <v>0</v>
      </c>
      <c r="R80" s="242">
        <v>140</v>
      </c>
    </row>
    <row r="81" spans="1:18" s="234" customFormat="1" ht="19.5" customHeight="1">
      <c r="A81" s="286" t="s">
        <v>195</v>
      </c>
      <c r="B81" s="231"/>
      <c r="C81" s="274" t="s">
        <v>269</v>
      </c>
      <c r="D81" s="274"/>
      <c r="E81" s="274"/>
      <c r="F81" s="240"/>
      <c r="G81" s="241">
        <v>33</v>
      </c>
      <c r="H81" s="242">
        <v>11</v>
      </c>
      <c r="I81" s="242">
        <v>0</v>
      </c>
      <c r="J81" s="242">
        <v>1</v>
      </c>
      <c r="K81" s="242">
        <v>0</v>
      </c>
      <c r="L81" s="242">
        <v>0</v>
      </c>
      <c r="M81" s="242">
        <v>1</v>
      </c>
      <c r="N81" s="242">
        <v>20</v>
      </c>
      <c r="O81" s="242">
        <v>208</v>
      </c>
      <c r="P81" s="242">
        <v>46</v>
      </c>
      <c r="Q81" s="242">
        <v>0</v>
      </c>
      <c r="R81" s="242">
        <v>9663</v>
      </c>
    </row>
    <row r="82" spans="1:18" s="234" customFormat="1" ht="19.5" customHeight="1">
      <c r="A82" s="286"/>
      <c r="B82" s="231"/>
      <c r="C82" s="274" t="s">
        <v>270</v>
      </c>
      <c r="D82" s="274"/>
      <c r="E82" s="274"/>
      <c r="F82" s="240"/>
      <c r="G82" s="241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  <c r="P82" s="242">
        <v>0</v>
      </c>
      <c r="Q82" s="242">
        <v>0</v>
      </c>
      <c r="R82" s="242">
        <v>0</v>
      </c>
    </row>
    <row r="83" spans="1:18" s="234" customFormat="1" ht="19.5" customHeight="1">
      <c r="A83" s="286"/>
      <c r="B83" s="231"/>
      <c r="C83" s="274" t="s">
        <v>271</v>
      </c>
      <c r="D83" s="274"/>
      <c r="E83" s="274"/>
      <c r="F83" s="240"/>
      <c r="G83" s="241">
        <v>19</v>
      </c>
      <c r="H83" s="242">
        <v>10</v>
      </c>
      <c r="I83" s="242">
        <v>0</v>
      </c>
      <c r="J83" s="242">
        <v>4</v>
      </c>
      <c r="K83" s="242">
        <v>0</v>
      </c>
      <c r="L83" s="242">
        <v>0</v>
      </c>
      <c r="M83" s="242">
        <v>0</v>
      </c>
      <c r="N83" s="242">
        <v>5</v>
      </c>
      <c r="O83" s="242">
        <v>1602</v>
      </c>
      <c r="P83" s="242">
        <v>189</v>
      </c>
      <c r="Q83" s="242">
        <v>0</v>
      </c>
      <c r="R83" s="242">
        <v>75118</v>
      </c>
    </row>
    <row r="84" spans="1:18" s="234" customFormat="1" ht="19.5" customHeight="1">
      <c r="A84" s="286"/>
      <c r="B84" s="231"/>
      <c r="C84" s="274" t="s">
        <v>217</v>
      </c>
      <c r="D84" s="274"/>
      <c r="E84" s="274"/>
      <c r="F84" s="240"/>
      <c r="G84" s="241">
        <v>0</v>
      </c>
      <c r="H84" s="242">
        <v>0</v>
      </c>
      <c r="I84" s="242">
        <v>0</v>
      </c>
      <c r="J84" s="242">
        <v>0</v>
      </c>
      <c r="K84" s="242">
        <v>0</v>
      </c>
      <c r="L84" s="242">
        <v>0</v>
      </c>
      <c r="M84" s="242">
        <v>0</v>
      </c>
      <c r="N84" s="242">
        <v>0</v>
      </c>
      <c r="O84" s="242">
        <v>0</v>
      </c>
      <c r="P84" s="242">
        <v>0</v>
      </c>
      <c r="Q84" s="242">
        <v>0</v>
      </c>
      <c r="R84" s="242">
        <v>0</v>
      </c>
    </row>
    <row r="85" spans="1:18" s="234" customFormat="1" ht="20.25" customHeight="1" thickBot="1">
      <c r="A85" s="287"/>
      <c r="B85" s="288" t="s">
        <v>57</v>
      </c>
      <c r="C85" s="289"/>
      <c r="D85" s="289"/>
      <c r="E85" s="289"/>
      <c r="F85" s="289"/>
      <c r="G85" s="290">
        <v>60</v>
      </c>
      <c r="H85" s="291">
        <v>25</v>
      </c>
      <c r="I85" s="291">
        <v>0</v>
      </c>
      <c r="J85" s="291">
        <v>6</v>
      </c>
      <c r="K85" s="265">
        <v>0</v>
      </c>
      <c r="L85" s="265">
        <v>0</v>
      </c>
      <c r="M85" s="291">
        <v>3</v>
      </c>
      <c r="N85" s="291">
        <v>26</v>
      </c>
      <c r="O85" s="291">
        <v>1810</v>
      </c>
      <c r="P85" s="291">
        <v>235</v>
      </c>
      <c r="Q85" s="291">
        <v>0</v>
      </c>
      <c r="R85" s="291">
        <v>84921</v>
      </c>
    </row>
  </sheetData>
  <sheetProtection/>
  <mergeCells count="98">
    <mergeCell ref="B85:F85"/>
    <mergeCell ref="B77:F77"/>
    <mergeCell ref="B78:F78"/>
    <mergeCell ref="B79:F79"/>
    <mergeCell ref="C80:E80"/>
    <mergeCell ref="A81:A84"/>
    <mergeCell ref="C81:E81"/>
    <mergeCell ref="C82:E82"/>
    <mergeCell ref="C83:E83"/>
    <mergeCell ref="C84:E84"/>
    <mergeCell ref="C72:E72"/>
    <mergeCell ref="A73:A76"/>
    <mergeCell ref="C73:E73"/>
    <mergeCell ref="C74:E74"/>
    <mergeCell ref="C75:E75"/>
    <mergeCell ref="C76:E76"/>
    <mergeCell ref="C66:E66"/>
    <mergeCell ref="C67:E67"/>
    <mergeCell ref="C68:E68"/>
    <mergeCell ref="C69:E69"/>
    <mergeCell ref="C70:E70"/>
    <mergeCell ref="B71:F71"/>
    <mergeCell ref="C60:E60"/>
    <mergeCell ref="C61:E61"/>
    <mergeCell ref="C62:E62"/>
    <mergeCell ref="C63:E63"/>
    <mergeCell ref="B64:F64"/>
    <mergeCell ref="C65:E65"/>
    <mergeCell ref="C54:E54"/>
    <mergeCell ref="C55:E55"/>
    <mergeCell ref="C56:E56"/>
    <mergeCell ref="C57:E57"/>
    <mergeCell ref="C58:E58"/>
    <mergeCell ref="B59:F59"/>
    <mergeCell ref="L49:L52"/>
    <mergeCell ref="O49:O51"/>
    <mergeCell ref="P49:P51"/>
    <mergeCell ref="Q49:Q51"/>
    <mergeCell ref="M51:M52"/>
    <mergeCell ref="N51:N52"/>
    <mergeCell ref="B41:F41"/>
    <mergeCell ref="G47:G51"/>
    <mergeCell ref="H47:N47"/>
    <mergeCell ref="O47:Q47"/>
    <mergeCell ref="R47:R51"/>
    <mergeCell ref="M48:N49"/>
    <mergeCell ref="H49:H52"/>
    <mergeCell ref="I49:I52"/>
    <mergeCell ref="J49:J52"/>
    <mergeCell ref="K49:K52"/>
    <mergeCell ref="C32:E32"/>
    <mergeCell ref="C33:E33"/>
    <mergeCell ref="B34:F34"/>
    <mergeCell ref="A35:A41"/>
    <mergeCell ref="C35:E35"/>
    <mergeCell ref="C36:E36"/>
    <mergeCell ref="C37:E37"/>
    <mergeCell ref="C38:E38"/>
    <mergeCell ref="C39:E39"/>
    <mergeCell ref="C40:E40"/>
    <mergeCell ref="A23:A33"/>
    <mergeCell ref="E23:F23"/>
    <mergeCell ref="E24:F24"/>
    <mergeCell ref="E25:F25"/>
    <mergeCell ref="E26:F26"/>
    <mergeCell ref="E27:F27"/>
    <mergeCell ref="E28:F28"/>
    <mergeCell ref="E29:F29"/>
    <mergeCell ref="C30:E30"/>
    <mergeCell ref="C31:E31"/>
    <mergeCell ref="C17:E17"/>
    <mergeCell ref="C18:E18"/>
    <mergeCell ref="C19:E19"/>
    <mergeCell ref="C20:E20"/>
    <mergeCell ref="B21:F21"/>
    <mergeCell ref="E22:F22"/>
    <mergeCell ref="A11:F11"/>
    <mergeCell ref="C12:E12"/>
    <mergeCell ref="C13:E13"/>
    <mergeCell ref="C14:E14"/>
    <mergeCell ref="C15:E15"/>
    <mergeCell ref="C16:E16"/>
    <mergeCell ref="L6:L9"/>
    <mergeCell ref="O6:O8"/>
    <mergeCell ref="P6:P8"/>
    <mergeCell ref="Q6:Q8"/>
    <mergeCell ref="M8:M9"/>
    <mergeCell ref="N8:N9"/>
    <mergeCell ref="A2:R2"/>
    <mergeCell ref="G4:G8"/>
    <mergeCell ref="H4:N4"/>
    <mergeCell ref="O4:Q4"/>
    <mergeCell ref="R4:R8"/>
    <mergeCell ref="M5:N6"/>
    <mergeCell ref="H6:H9"/>
    <mergeCell ref="I6:I9"/>
    <mergeCell ref="J6:J9"/>
    <mergeCell ref="K6:K9"/>
  </mergeCells>
  <printOptions/>
  <pageMargins left="0.5905511811023623" right="0.5905511811023623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5"/>
  <sheetViews>
    <sheetView zoomScaleSheetLayoutView="100" zoomScalePageLayoutView="0" workbookViewId="0" topLeftCell="A1">
      <selection activeCell="A1" sqref="A1:E1"/>
    </sheetView>
  </sheetViews>
  <sheetFormatPr defaultColWidth="9.25390625" defaultRowHeight="13.5"/>
  <cols>
    <col min="1" max="1" width="1.25" style="196" customWidth="1"/>
    <col min="2" max="2" width="4.25390625" style="196" customWidth="1"/>
    <col min="3" max="3" width="7.875" style="196" customWidth="1"/>
    <col min="4" max="4" width="1.25" style="196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</cols>
  <sheetData>
    <row r="1" spans="1:48" ht="32.25" customHeight="1">
      <c r="A1" s="131"/>
      <c r="B1" s="131"/>
      <c r="C1" s="131"/>
      <c r="D1" s="131"/>
      <c r="E1" s="13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32"/>
      <c r="Z1" s="132"/>
      <c r="AA1" s="132"/>
      <c r="AB1" s="132"/>
      <c r="AC1" s="132"/>
      <c r="AD1" s="132"/>
      <c r="AE1" s="132"/>
      <c r="AF1" s="132"/>
      <c r="AG1" s="132"/>
      <c r="AV1" s="132"/>
    </row>
    <row r="2" spans="1:50" ht="30" customHeight="1">
      <c r="A2" s="133" t="s">
        <v>272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AW2" s="24"/>
      <c r="AX2" s="24"/>
    </row>
    <row r="3" spans="1:50" ht="16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AW3" s="24"/>
      <c r="AX3" s="24"/>
    </row>
    <row r="4" spans="1:50" ht="21" customHeight="1">
      <c r="A4" s="49" t="s">
        <v>273</v>
      </c>
      <c r="B4" s="50"/>
      <c r="C4" s="50"/>
      <c r="D4" s="50"/>
      <c r="E4" s="47" t="s">
        <v>274</v>
      </c>
      <c r="F4" s="47"/>
      <c r="G4" s="47"/>
      <c r="H4" s="47"/>
      <c r="I4" s="47" t="s">
        <v>275</v>
      </c>
      <c r="J4" s="47"/>
      <c r="K4" s="47"/>
      <c r="L4" s="47"/>
      <c r="M4" s="47" t="s">
        <v>276</v>
      </c>
      <c r="N4" s="47"/>
      <c r="O4" s="47"/>
      <c r="P4" s="47"/>
      <c r="Q4" s="47" t="s">
        <v>277</v>
      </c>
      <c r="R4" s="47"/>
      <c r="S4" s="47"/>
      <c r="T4" s="47"/>
      <c r="U4" s="47" t="s">
        <v>278</v>
      </c>
      <c r="V4" s="47"/>
      <c r="W4" s="47"/>
      <c r="X4" s="45"/>
      <c r="Y4" s="53" t="s">
        <v>279</v>
      </c>
      <c r="Z4" s="47"/>
      <c r="AA4" s="47"/>
      <c r="AB4" s="47" t="s">
        <v>280</v>
      </c>
      <c r="AC4" s="47"/>
      <c r="AD4" s="47"/>
      <c r="AE4" s="47"/>
      <c r="AF4" s="47" t="s">
        <v>281</v>
      </c>
      <c r="AG4" s="47"/>
      <c r="AH4" s="47"/>
      <c r="AI4" s="47"/>
      <c r="AJ4" s="47" t="s">
        <v>282</v>
      </c>
      <c r="AK4" s="47"/>
      <c r="AL4" s="47"/>
      <c r="AM4" s="47" t="s">
        <v>283</v>
      </c>
      <c r="AN4" s="47"/>
      <c r="AO4" s="47"/>
      <c r="AP4" s="47"/>
      <c r="AQ4" s="47" t="s">
        <v>284</v>
      </c>
      <c r="AR4" s="47"/>
      <c r="AS4" s="47"/>
      <c r="AT4" s="47"/>
      <c r="AU4" s="47" t="s">
        <v>147</v>
      </c>
      <c r="AV4" s="45"/>
      <c r="AW4" s="24"/>
      <c r="AX4" s="24"/>
    </row>
    <row r="5" spans="1:50" ht="6" customHeight="1">
      <c r="A5" s="35"/>
      <c r="B5" s="293"/>
      <c r="C5" s="293"/>
      <c r="D5" s="35"/>
      <c r="E5" s="294"/>
      <c r="F5" s="295"/>
      <c r="G5" s="295"/>
      <c r="H5" s="295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4"/>
      <c r="AX5" s="24"/>
    </row>
    <row r="6" spans="1:50" ht="18" customHeight="1">
      <c r="A6" s="35"/>
      <c r="B6" s="293" t="s">
        <v>285</v>
      </c>
      <c r="C6" s="293"/>
      <c r="D6" s="36"/>
      <c r="E6" s="297">
        <v>34840</v>
      </c>
      <c r="F6" s="297"/>
      <c r="G6" s="297"/>
      <c r="H6" s="297"/>
      <c r="I6" s="298">
        <v>94</v>
      </c>
      <c r="J6" s="298"/>
      <c r="K6" s="298"/>
      <c r="L6" s="298"/>
      <c r="M6" s="298">
        <v>0</v>
      </c>
      <c r="N6" s="298"/>
      <c r="O6" s="298"/>
      <c r="P6" s="298"/>
      <c r="Q6" s="298">
        <v>13</v>
      </c>
      <c r="R6" s="298"/>
      <c r="S6" s="298"/>
      <c r="T6" s="298"/>
      <c r="U6" s="298">
        <v>2995</v>
      </c>
      <c r="V6" s="298"/>
      <c r="W6" s="298"/>
      <c r="X6" s="298"/>
      <c r="Y6" s="298">
        <v>311</v>
      </c>
      <c r="Z6" s="298"/>
      <c r="AA6" s="298"/>
      <c r="AB6" s="298">
        <v>218</v>
      </c>
      <c r="AC6" s="298"/>
      <c r="AD6" s="298"/>
      <c r="AE6" s="298"/>
      <c r="AF6" s="298">
        <v>4482</v>
      </c>
      <c r="AG6" s="298"/>
      <c r="AH6" s="298"/>
      <c r="AI6" s="298"/>
      <c r="AJ6" s="298">
        <v>125</v>
      </c>
      <c r="AK6" s="298"/>
      <c r="AL6" s="298"/>
      <c r="AM6" s="298">
        <v>270</v>
      </c>
      <c r="AN6" s="298"/>
      <c r="AO6" s="298"/>
      <c r="AP6" s="298"/>
      <c r="AQ6" s="298">
        <v>22068</v>
      </c>
      <c r="AR6" s="298"/>
      <c r="AS6" s="298"/>
      <c r="AT6" s="298"/>
      <c r="AU6" s="298">
        <f>3345+919</f>
        <v>4264</v>
      </c>
      <c r="AV6" s="298"/>
      <c r="AW6" s="24"/>
      <c r="AX6" s="299"/>
    </row>
    <row r="7" spans="1:50" ht="18" customHeight="1">
      <c r="A7" s="35"/>
      <c r="B7" s="293" t="s">
        <v>286</v>
      </c>
      <c r="C7" s="293"/>
      <c r="D7" s="36"/>
      <c r="E7" s="297">
        <v>32039</v>
      </c>
      <c r="F7" s="297"/>
      <c r="G7" s="297"/>
      <c r="H7" s="297"/>
      <c r="I7" s="298">
        <v>23</v>
      </c>
      <c r="J7" s="298"/>
      <c r="K7" s="298"/>
      <c r="L7" s="298"/>
      <c r="M7" s="298">
        <v>0</v>
      </c>
      <c r="N7" s="298"/>
      <c r="O7" s="298"/>
      <c r="P7" s="298"/>
      <c r="Q7" s="298">
        <v>6</v>
      </c>
      <c r="R7" s="298"/>
      <c r="S7" s="298"/>
      <c r="T7" s="298"/>
      <c r="U7" s="298">
        <v>2771</v>
      </c>
      <c r="V7" s="298"/>
      <c r="W7" s="298"/>
      <c r="X7" s="298"/>
      <c r="Y7" s="298">
        <v>306</v>
      </c>
      <c r="Z7" s="298"/>
      <c r="AA7" s="298"/>
      <c r="AB7" s="298">
        <v>214</v>
      </c>
      <c r="AC7" s="298"/>
      <c r="AD7" s="298"/>
      <c r="AE7" s="298"/>
      <c r="AF7" s="298">
        <v>4244</v>
      </c>
      <c r="AG7" s="298"/>
      <c r="AH7" s="298"/>
      <c r="AI7" s="298"/>
      <c r="AJ7" s="298">
        <v>109</v>
      </c>
      <c r="AK7" s="298"/>
      <c r="AL7" s="298"/>
      <c r="AM7" s="298">
        <v>212</v>
      </c>
      <c r="AN7" s="298"/>
      <c r="AO7" s="298"/>
      <c r="AP7" s="298"/>
      <c r="AQ7" s="298">
        <v>20781</v>
      </c>
      <c r="AR7" s="298"/>
      <c r="AS7" s="298"/>
      <c r="AT7" s="298"/>
      <c r="AU7" s="298">
        <f>3310+63</f>
        <v>3373</v>
      </c>
      <c r="AV7" s="298"/>
      <c r="AW7" s="24"/>
      <c r="AX7" s="24"/>
    </row>
    <row r="8" spans="1:50" ht="18" customHeight="1">
      <c r="A8" s="35"/>
      <c r="B8" s="293" t="s">
        <v>287</v>
      </c>
      <c r="C8" s="293"/>
      <c r="D8" s="36"/>
      <c r="E8" s="297">
        <v>32352</v>
      </c>
      <c r="F8" s="297"/>
      <c r="G8" s="297"/>
      <c r="H8" s="297"/>
      <c r="I8" s="298">
        <v>25</v>
      </c>
      <c r="J8" s="298"/>
      <c r="K8" s="298"/>
      <c r="L8" s="298"/>
      <c r="M8" s="298">
        <v>0</v>
      </c>
      <c r="N8" s="298"/>
      <c r="O8" s="298"/>
      <c r="P8" s="298"/>
      <c r="Q8" s="298">
        <v>6</v>
      </c>
      <c r="R8" s="298"/>
      <c r="S8" s="298"/>
      <c r="T8" s="298"/>
      <c r="U8" s="298">
        <v>3030</v>
      </c>
      <c r="V8" s="298"/>
      <c r="W8" s="298"/>
      <c r="X8" s="298"/>
      <c r="Y8" s="298">
        <v>306</v>
      </c>
      <c r="Z8" s="298"/>
      <c r="AA8" s="298"/>
      <c r="AB8" s="298">
        <v>217</v>
      </c>
      <c r="AC8" s="298"/>
      <c r="AD8" s="298"/>
      <c r="AE8" s="298"/>
      <c r="AF8" s="298">
        <v>4256</v>
      </c>
      <c r="AG8" s="298"/>
      <c r="AH8" s="298"/>
      <c r="AI8" s="298"/>
      <c r="AJ8" s="298">
        <v>110</v>
      </c>
      <c r="AK8" s="298"/>
      <c r="AL8" s="298"/>
      <c r="AM8" s="298">
        <v>212</v>
      </c>
      <c r="AN8" s="298"/>
      <c r="AO8" s="298"/>
      <c r="AP8" s="298"/>
      <c r="AQ8" s="298">
        <v>20806</v>
      </c>
      <c r="AR8" s="298"/>
      <c r="AS8" s="298"/>
      <c r="AT8" s="298"/>
      <c r="AU8" s="298">
        <f>3311+73</f>
        <v>3384</v>
      </c>
      <c r="AV8" s="298"/>
      <c r="AW8" s="24"/>
      <c r="AX8" s="24"/>
    </row>
    <row r="9" spans="1:50" ht="6" customHeight="1" thickBot="1">
      <c r="A9" s="300"/>
      <c r="B9" s="301"/>
      <c r="C9" s="301"/>
      <c r="D9" s="300"/>
      <c r="E9" s="302"/>
      <c r="F9" s="303"/>
      <c r="G9" s="303"/>
      <c r="H9" s="303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5"/>
      <c r="AA9" s="305"/>
      <c r="AB9" s="304"/>
      <c r="AC9" s="305"/>
      <c r="AD9" s="305"/>
      <c r="AE9" s="305"/>
      <c r="AF9" s="304"/>
      <c r="AG9" s="305"/>
      <c r="AH9" s="305"/>
      <c r="AI9" s="305"/>
      <c r="AJ9" s="304"/>
      <c r="AK9" s="305"/>
      <c r="AL9" s="305"/>
      <c r="AM9" s="304"/>
      <c r="AN9" s="305"/>
      <c r="AO9" s="305"/>
      <c r="AP9" s="305"/>
      <c r="AQ9" s="304"/>
      <c r="AR9" s="305"/>
      <c r="AS9" s="305"/>
      <c r="AT9" s="305"/>
      <c r="AU9" s="304"/>
      <c r="AV9" s="305"/>
      <c r="AW9" s="24"/>
      <c r="AX9" s="24"/>
    </row>
    <row r="10" spans="1:50" ht="18" customHeight="1">
      <c r="A10" s="8" t="s">
        <v>288</v>
      </c>
      <c r="B10" s="8"/>
      <c r="C10" s="35"/>
      <c r="D10" s="35"/>
      <c r="E10" s="35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24"/>
      <c r="AX10" s="24"/>
    </row>
    <row r="11" spans="49:50" ht="13.5">
      <c r="AW11" s="24"/>
      <c r="AX11" s="24"/>
    </row>
    <row r="12" spans="49:50" ht="13.5">
      <c r="AW12" s="24"/>
      <c r="AX12" s="24"/>
    </row>
    <row r="13" spans="49:50" ht="13.5">
      <c r="AW13" s="24"/>
      <c r="AX13" s="24"/>
    </row>
    <row r="14" spans="49:50" ht="13.5">
      <c r="AW14" s="24"/>
      <c r="AX14" s="24"/>
    </row>
    <row r="15" spans="49:50" ht="13.5">
      <c r="AW15" s="24"/>
      <c r="AX15" s="24"/>
    </row>
  </sheetData>
  <sheetProtection/>
  <mergeCells count="80">
    <mergeCell ref="AJ9:AL9"/>
    <mergeCell ref="AM9:AP9"/>
    <mergeCell ref="AQ9:AT9"/>
    <mergeCell ref="AU9:AV9"/>
    <mergeCell ref="AU8:AV8"/>
    <mergeCell ref="B9:C9"/>
    <mergeCell ref="E9:H9"/>
    <mergeCell ref="I9:L9"/>
    <mergeCell ref="M9:P9"/>
    <mergeCell ref="Q9:T9"/>
    <mergeCell ref="U9:X9"/>
    <mergeCell ref="Y9:AA9"/>
    <mergeCell ref="AB9:AE9"/>
    <mergeCell ref="AF9:AI9"/>
    <mergeCell ref="Y8:AA8"/>
    <mergeCell ref="AB8:AE8"/>
    <mergeCell ref="AF8:AI8"/>
    <mergeCell ref="AJ8:AL8"/>
    <mergeCell ref="AM8:AP8"/>
    <mergeCell ref="AQ8:AT8"/>
    <mergeCell ref="AJ7:AL7"/>
    <mergeCell ref="AM7:AP7"/>
    <mergeCell ref="AQ7:AT7"/>
    <mergeCell ref="AU7:AV7"/>
    <mergeCell ref="B8:C8"/>
    <mergeCell ref="E8:H8"/>
    <mergeCell ref="I8:L8"/>
    <mergeCell ref="M8:P8"/>
    <mergeCell ref="Q8:T8"/>
    <mergeCell ref="U8:X8"/>
    <mergeCell ref="AU6:AV6"/>
    <mergeCell ref="B7:C7"/>
    <mergeCell ref="E7:H7"/>
    <mergeCell ref="I7:L7"/>
    <mergeCell ref="M7:P7"/>
    <mergeCell ref="Q7:T7"/>
    <mergeCell ref="U7:X7"/>
    <mergeCell ref="Y7:AA7"/>
    <mergeCell ref="AB7:AE7"/>
    <mergeCell ref="AF7:AI7"/>
    <mergeCell ref="Y6:AA6"/>
    <mergeCell ref="AB6:AE6"/>
    <mergeCell ref="AF6:AI6"/>
    <mergeCell ref="AJ6:AL6"/>
    <mergeCell ref="AM6:AP6"/>
    <mergeCell ref="AQ6:AT6"/>
    <mergeCell ref="AJ5:AL5"/>
    <mergeCell ref="AM5:AP5"/>
    <mergeCell ref="AQ5:AT5"/>
    <mergeCell ref="AU5:AV5"/>
    <mergeCell ref="B6:C6"/>
    <mergeCell ref="E6:H6"/>
    <mergeCell ref="I6:L6"/>
    <mergeCell ref="M6:P6"/>
    <mergeCell ref="Q6:T6"/>
    <mergeCell ref="U6:X6"/>
    <mergeCell ref="AU4:AV4"/>
    <mergeCell ref="B5:C5"/>
    <mergeCell ref="E5:H5"/>
    <mergeCell ref="I5:L5"/>
    <mergeCell ref="M5:P5"/>
    <mergeCell ref="Q5:T5"/>
    <mergeCell ref="U5:X5"/>
    <mergeCell ref="Y5:AA5"/>
    <mergeCell ref="AB5:AE5"/>
    <mergeCell ref="AF5:AI5"/>
    <mergeCell ref="Y4:AA4"/>
    <mergeCell ref="AB4:AE4"/>
    <mergeCell ref="AF4:AI4"/>
    <mergeCell ref="AJ4:AL4"/>
    <mergeCell ref="AM4:AP4"/>
    <mergeCell ref="AQ4:AT4"/>
    <mergeCell ref="A1:E1"/>
    <mergeCell ref="A2:X2"/>
    <mergeCell ref="A4:D4"/>
    <mergeCell ref="E4:H4"/>
    <mergeCell ref="I4:L4"/>
    <mergeCell ref="M4:P4"/>
    <mergeCell ref="Q4:T4"/>
    <mergeCell ref="U4:X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2017-01-27T04:53:36Z</cp:lastPrinted>
  <dcterms:created xsi:type="dcterms:W3CDTF">2001-02-09T06:42:36Z</dcterms:created>
  <dcterms:modified xsi:type="dcterms:W3CDTF">2018-03-22T06:33:09Z</dcterms:modified>
  <cp:category/>
  <cp:version/>
  <cp:contentType/>
  <cp:contentStatus/>
</cp:coreProperties>
</file>