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60" yWindow="555" windowWidth="11745" windowHeight="8190"/>
  </bookViews>
  <sheets>
    <sheet name="高塚地区内対照表" sheetId="1" r:id="rId1"/>
  </sheets>
  <definedNames>
    <definedName name="_xlnm._FilterDatabase" localSheetId="0" hidden="1">高塚地区内対照表!$C$2:$O$94</definedName>
    <definedName name="_xlnm.Print_Area" localSheetId="0">高塚地区内対照表!$A$1:$N$95</definedName>
    <definedName name="_xlnm.Print_Titles" localSheetId="0">高塚地区内対照表!$1:$2</definedName>
  </definedNames>
  <calcPr calcId="145621"/>
</workbook>
</file>

<file path=xl/calcChain.xml><?xml version="1.0" encoding="utf-8"?>
<calcChain xmlns="http://schemas.openxmlformats.org/spreadsheetml/2006/main">
  <c r="K45" i="1" l="1"/>
  <c r="K46" i="1"/>
  <c r="E94" i="1" l="1"/>
  <c r="E69" i="1"/>
  <c r="E92" i="1"/>
  <c r="E91" i="1"/>
  <c r="E49" i="1"/>
  <c r="E57" i="1"/>
  <c r="E52" i="1"/>
  <c r="E89" i="1"/>
  <c r="E62" i="1"/>
  <c r="E56" i="1"/>
  <c r="E88" i="1"/>
  <c r="E55" i="1"/>
  <c r="E87" i="1"/>
  <c r="E50" i="1"/>
  <c r="E66" i="1"/>
  <c r="E41" i="1"/>
  <c r="E25" i="1"/>
  <c r="E20" i="1"/>
  <c r="E19" i="1"/>
  <c r="E28" i="1"/>
  <c r="E36" i="1"/>
  <c r="E86" i="1"/>
  <c r="E34" i="1"/>
  <c r="E33" i="1"/>
  <c r="E51" i="1"/>
  <c r="E32" i="1"/>
  <c r="E31" i="1"/>
  <c r="E85" i="1"/>
  <c r="E71" i="1"/>
  <c r="E61" i="1"/>
  <c r="E60" i="1"/>
  <c r="E59" i="1"/>
  <c r="E68" i="1"/>
  <c r="E47" i="1"/>
  <c r="E84" i="1"/>
  <c r="E27" i="1"/>
  <c r="E30" i="1"/>
  <c r="E35" i="1"/>
  <c r="E83" i="1"/>
  <c r="E82" i="1"/>
  <c r="E37" i="1"/>
  <c r="E40" i="1"/>
  <c r="E29" i="1"/>
  <c r="E64" i="1"/>
  <c r="E8" i="1"/>
  <c r="E70" i="1"/>
  <c r="E13" i="1"/>
  <c r="E7" i="1"/>
  <c r="E80" i="1"/>
  <c r="E72" i="1"/>
  <c r="E42" i="1"/>
  <c r="E3" i="1"/>
  <c r="E17" i="1"/>
  <c r="E16" i="1"/>
  <c r="E26" i="1"/>
  <c r="E77" i="1"/>
  <c r="E12" i="1"/>
  <c r="E11" i="1"/>
  <c r="E76" i="1"/>
  <c r="E75" i="1"/>
  <c r="E15" i="1"/>
  <c r="E43" i="1"/>
  <c r="E74" i="1"/>
  <c r="E14" i="1"/>
  <c r="E73" i="1"/>
  <c r="K20" i="1"/>
  <c r="K14" i="1"/>
  <c r="K74" i="1"/>
  <c r="K43" i="1"/>
  <c r="K15" i="1"/>
  <c r="K75" i="1"/>
  <c r="K76" i="1"/>
  <c r="K11" i="1"/>
  <c r="K12" i="1"/>
  <c r="K77" i="1"/>
  <c r="K26" i="1"/>
  <c r="K16" i="1"/>
  <c r="K17" i="1"/>
  <c r="K3" i="1"/>
  <c r="K42" i="1"/>
  <c r="K72" i="1"/>
  <c r="K4" i="1"/>
  <c r="K18" i="1"/>
  <c r="K6" i="1"/>
  <c r="K78" i="1"/>
  <c r="K21" i="1"/>
  <c r="K24" i="1"/>
  <c r="K22" i="1"/>
  <c r="K23" i="1"/>
  <c r="K39" i="1"/>
  <c r="K9" i="1"/>
  <c r="K79" i="1"/>
  <c r="K63" i="1"/>
  <c r="K80" i="1"/>
  <c r="K10" i="1"/>
  <c r="K7" i="1"/>
  <c r="K13" i="1"/>
  <c r="K70" i="1"/>
  <c r="K58" i="1"/>
  <c r="K44" i="1"/>
  <c r="K8" i="1"/>
  <c r="K67" i="1"/>
  <c r="K81" i="1"/>
  <c r="K64" i="1"/>
  <c r="K29" i="1"/>
  <c r="K40" i="1"/>
  <c r="K37" i="1"/>
  <c r="K82" i="1"/>
  <c r="K83" i="1"/>
  <c r="K35" i="1"/>
  <c r="K30" i="1"/>
  <c r="K53" i="1"/>
  <c r="K65" i="1"/>
  <c r="K27" i="1"/>
  <c r="K84" i="1"/>
  <c r="K47" i="1"/>
  <c r="K68" i="1"/>
  <c r="K59" i="1"/>
  <c r="K60" i="1"/>
  <c r="K61" i="1"/>
  <c r="K71" i="1"/>
  <c r="K85" i="1"/>
  <c r="K31" i="1"/>
  <c r="K32" i="1"/>
  <c r="K51" i="1"/>
  <c r="K33" i="1"/>
  <c r="K34" i="1"/>
  <c r="K86" i="1"/>
  <c r="K36" i="1"/>
  <c r="K38" i="1"/>
  <c r="K28" i="1"/>
  <c r="K19" i="1"/>
  <c r="K25" i="1"/>
  <c r="K5" i="1"/>
  <c r="K41" i="1"/>
  <c r="K66" i="1"/>
  <c r="K48" i="1"/>
  <c r="K50" i="1"/>
  <c r="K87" i="1"/>
  <c r="K54" i="1"/>
  <c r="K55" i="1"/>
  <c r="K88" i="1"/>
  <c r="K56" i="1"/>
  <c r="K62" i="1"/>
  <c r="K89" i="1"/>
  <c r="K52" i="1"/>
  <c r="K57" i="1"/>
  <c r="K49" i="1"/>
  <c r="K90" i="1"/>
  <c r="K91" i="1"/>
  <c r="K92" i="1"/>
  <c r="K93" i="1"/>
  <c r="K69" i="1"/>
  <c r="K94" i="1"/>
  <c r="K73" i="1"/>
</calcChain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color indexed="81"/>
            <rFont val="ＭＳ Ｐゴシック"/>
            <family val="3"/>
            <charset val="128"/>
          </rPr>
          <t>黄色塗りつぶし＝砂山町→寺島町or寺島町→砂山町</t>
        </r>
      </text>
    </comment>
    <comment ref="J2" authorId="0">
      <text>
        <r>
          <rPr>
            <b/>
            <sz val="9"/>
            <color indexed="81"/>
            <rFont val="ＭＳ Ｐゴシック"/>
            <family val="3"/>
            <charset val="128"/>
          </rPr>
          <t>緑色塗りつぶし＝従前地分割換地</t>
        </r>
      </text>
    </comment>
  </commentList>
</comments>
</file>

<file path=xl/sharedStrings.xml><?xml version="1.0" encoding="utf-8"?>
<sst xmlns="http://schemas.openxmlformats.org/spreadsheetml/2006/main" count="641" uniqueCount="63">
  <si>
    <t>地番</t>
    <rPh sb="0" eb="2">
      <t>チバン</t>
    </rPh>
    <phoneticPr fontId="2"/>
  </si>
  <si>
    <t>種別</t>
    <rPh sb="0" eb="2">
      <t>シュベツ</t>
    </rPh>
    <phoneticPr fontId="2"/>
  </si>
  <si>
    <t>群・市・区</t>
    <rPh sb="0" eb="1">
      <t>グン</t>
    </rPh>
    <rPh sb="2" eb="3">
      <t>シ</t>
    </rPh>
    <rPh sb="4" eb="5">
      <t>ク</t>
    </rPh>
    <phoneticPr fontId="2"/>
  </si>
  <si>
    <t>町・村・大字</t>
    <rPh sb="0" eb="1">
      <t>チョウ</t>
    </rPh>
    <rPh sb="2" eb="3">
      <t>ソン</t>
    </rPh>
    <rPh sb="4" eb="6">
      <t>オオアザ</t>
    </rPh>
    <phoneticPr fontId="2"/>
  </si>
  <si>
    <t>土地</t>
    <rPh sb="0" eb="2">
      <t>トチ</t>
    </rPh>
    <phoneticPr fontId="2"/>
  </si>
  <si>
    <t>画地</t>
    <rPh sb="0" eb="2">
      <t>カクチ</t>
    </rPh>
    <phoneticPr fontId="2"/>
  </si>
  <si>
    <t>街区</t>
    <rPh sb="0" eb="2">
      <t>ガイク</t>
    </rPh>
    <phoneticPr fontId="2"/>
  </si>
  <si>
    <t>仮換地</t>
    <rPh sb="0" eb="3">
      <t>カリカンチ</t>
    </rPh>
    <phoneticPr fontId="2"/>
  </si>
  <si>
    <t>消滅</t>
    <rPh sb="0" eb="2">
      <t>ショウメツ</t>
    </rPh>
    <phoneticPr fontId="2"/>
  </si>
  <si>
    <t>附　記</t>
    <rPh sb="0" eb="1">
      <t>フ</t>
    </rPh>
    <rPh sb="2" eb="3">
      <t>キ</t>
    </rPh>
    <phoneticPr fontId="2"/>
  </si>
  <si>
    <t>高塚町</t>
    <rPh sb="0" eb="2">
      <t>タカツカ</t>
    </rPh>
    <rPh sb="2" eb="3">
      <t>チョウ</t>
    </rPh>
    <phoneticPr fontId="2"/>
  </si>
  <si>
    <t>浜松市南区</t>
    <rPh sb="0" eb="3">
      <t>ハママツシ</t>
    </rPh>
    <rPh sb="3" eb="4">
      <t>ミナミ</t>
    </rPh>
    <rPh sb="4" eb="5">
      <t>ク</t>
    </rPh>
    <phoneticPr fontId="2"/>
  </si>
  <si>
    <t>高塚町700-1と合併</t>
    <rPh sb="0" eb="2">
      <t>タカツカ</t>
    </rPh>
    <rPh sb="2" eb="3">
      <t>チョウ</t>
    </rPh>
    <rPh sb="9" eb="11">
      <t>ガッペイ</t>
    </rPh>
    <phoneticPr fontId="2"/>
  </si>
  <si>
    <t>高塚町742-1と合併</t>
    <rPh sb="0" eb="2">
      <t>タカツカ</t>
    </rPh>
    <rPh sb="2" eb="3">
      <t>チョウ</t>
    </rPh>
    <rPh sb="9" eb="11">
      <t>ガッペイ</t>
    </rPh>
    <phoneticPr fontId="2"/>
  </si>
  <si>
    <t>高塚町776と合併</t>
    <rPh sb="0" eb="2">
      <t>タカツカ</t>
    </rPh>
    <rPh sb="2" eb="3">
      <t>チョウ</t>
    </rPh>
    <rPh sb="7" eb="9">
      <t>ガッペイ</t>
    </rPh>
    <phoneticPr fontId="2"/>
  </si>
  <si>
    <t>高塚町780と合併</t>
    <rPh sb="0" eb="2">
      <t>タカツカ</t>
    </rPh>
    <rPh sb="2" eb="3">
      <t>チョウ</t>
    </rPh>
    <rPh sb="7" eb="9">
      <t>ガッペイ</t>
    </rPh>
    <phoneticPr fontId="2"/>
  </si>
  <si>
    <t>高塚町774と合併</t>
    <rPh sb="0" eb="2">
      <t>タカツカ</t>
    </rPh>
    <rPh sb="2" eb="3">
      <t>チョウ</t>
    </rPh>
    <rPh sb="7" eb="9">
      <t>ガッペイ</t>
    </rPh>
    <phoneticPr fontId="2"/>
  </si>
  <si>
    <t>高塚町738と合併</t>
    <rPh sb="0" eb="2">
      <t>タカツカ</t>
    </rPh>
    <rPh sb="2" eb="3">
      <t>チョウ</t>
    </rPh>
    <rPh sb="7" eb="9">
      <t>ガッペイ</t>
    </rPh>
    <phoneticPr fontId="2"/>
  </si>
  <si>
    <t>高塚町702-1と合併</t>
    <rPh sb="0" eb="2">
      <t>タカツカ</t>
    </rPh>
    <rPh sb="2" eb="3">
      <t>チョウ</t>
    </rPh>
    <rPh sb="9" eb="11">
      <t>ガッペイ</t>
    </rPh>
    <phoneticPr fontId="2"/>
  </si>
  <si>
    <t>高塚町782と合併</t>
    <rPh sb="0" eb="2">
      <t>タカツカ</t>
    </rPh>
    <rPh sb="2" eb="3">
      <t>チョウ</t>
    </rPh>
    <rPh sb="7" eb="9">
      <t>ガッペイ</t>
    </rPh>
    <phoneticPr fontId="2"/>
  </si>
  <si>
    <t>高塚町740と合併</t>
    <rPh sb="0" eb="2">
      <t>タカツカ</t>
    </rPh>
    <rPh sb="2" eb="3">
      <t>チョウ</t>
    </rPh>
    <rPh sb="7" eb="9">
      <t>ガッペイ</t>
    </rPh>
    <phoneticPr fontId="2"/>
  </si>
  <si>
    <t>高塚町819と合併</t>
    <rPh sb="0" eb="2">
      <t>タカツカ</t>
    </rPh>
    <rPh sb="2" eb="3">
      <t>チョウ</t>
    </rPh>
    <rPh sb="7" eb="9">
      <t>ガッペイ</t>
    </rPh>
    <phoneticPr fontId="2"/>
  </si>
  <si>
    <t>高塚町787と合併</t>
    <rPh sb="0" eb="2">
      <t>タカツカ</t>
    </rPh>
    <rPh sb="2" eb="3">
      <t>チョウ</t>
    </rPh>
    <rPh sb="7" eb="9">
      <t>ガッペイ</t>
    </rPh>
    <phoneticPr fontId="2"/>
  </si>
  <si>
    <t>高塚町881と合併</t>
    <rPh sb="0" eb="2">
      <t>タカツカ</t>
    </rPh>
    <rPh sb="2" eb="3">
      <t>チョウ</t>
    </rPh>
    <rPh sb="7" eb="9">
      <t>ガッペイ</t>
    </rPh>
    <phoneticPr fontId="2"/>
  </si>
  <si>
    <t>高塚町890と合併</t>
    <rPh sb="0" eb="2">
      <t>タカツカ</t>
    </rPh>
    <rPh sb="2" eb="3">
      <t>チョウ</t>
    </rPh>
    <rPh sb="7" eb="9">
      <t>ガッペイ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</si>
  <si>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</si>
  <si>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</si>
  <si>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</si>
  <si>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</si>
  <si>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</si>
  <si>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</si>
  <si>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</si>
  <si>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9-1</t>
    <phoneticPr fontId="2"/>
  </si>
  <si>
    <t>8-1</t>
    <phoneticPr fontId="2"/>
  </si>
  <si>
    <t>9-2</t>
    <phoneticPr fontId="2"/>
  </si>
  <si>
    <t>2-1</t>
    <phoneticPr fontId="2"/>
  </si>
  <si>
    <t>3-1</t>
    <phoneticPr fontId="2"/>
  </si>
  <si>
    <t>4-1</t>
    <phoneticPr fontId="2"/>
  </si>
  <si>
    <t>8-2</t>
    <phoneticPr fontId="2"/>
  </si>
  <si>
    <t>5-1</t>
    <phoneticPr fontId="2"/>
  </si>
  <si>
    <t>8-3</t>
    <phoneticPr fontId="2"/>
  </si>
  <si>
    <t>7-1</t>
    <phoneticPr fontId="2"/>
  </si>
  <si>
    <t>1-1</t>
    <phoneticPr fontId="2"/>
  </si>
  <si>
    <t>12-2</t>
    <phoneticPr fontId="2"/>
  </si>
  <si>
    <t>12-1</t>
    <phoneticPr fontId="2"/>
  </si>
  <si>
    <t>13-1</t>
    <phoneticPr fontId="2"/>
  </si>
  <si>
    <t>14</t>
    <phoneticPr fontId="2"/>
  </si>
  <si>
    <t>6-1</t>
    <phoneticPr fontId="2"/>
  </si>
  <si>
    <t>12-3</t>
    <phoneticPr fontId="2"/>
  </si>
  <si>
    <t>4</t>
    <phoneticPr fontId="2"/>
  </si>
  <si>
    <t>12-4</t>
    <phoneticPr fontId="2"/>
  </si>
  <si>
    <t>10-2</t>
    <phoneticPr fontId="2"/>
  </si>
  <si>
    <t>10-3</t>
    <phoneticPr fontId="2"/>
  </si>
  <si>
    <t>11-1</t>
    <phoneticPr fontId="2"/>
  </si>
  <si>
    <t>計</t>
    <rPh sb="0" eb="1">
      <t>ケイ</t>
    </rPh>
    <phoneticPr fontId="2"/>
  </si>
  <si>
    <t>筆</t>
    <rPh sb="0" eb="1">
      <t>フデ</t>
    </rPh>
    <phoneticPr fontId="2"/>
  </si>
  <si>
    <t>換地処分公告日</t>
    <rPh sb="0" eb="2">
      <t>カンチ</t>
    </rPh>
    <rPh sb="2" eb="4">
      <t>ショブン</t>
    </rPh>
    <rPh sb="4" eb="6">
      <t>コウコク</t>
    </rPh>
    <rPh sb="6" eb="7">
      <t>ヒ</t>
    </rPh>
    <phoneticPr fontId="2"/>
  </si>
  <si>
    <t>の翌日</t>
    <rPh sb="1" eb="3">
      <t>ヨクジツ</t>
    </rPh>
    <phoneticPr fontId="2"/>
  </si>
  <si>
    <t>令和元年5月18日</t>
    <rPh sb="0" eb="2">
      <t>レイワ</t>
    </rPh>
    <rPh sb="2" eb="3">
      <t>モト</t>
    </rPh>
    <rPh sb="3" eb="4">
      <t>ネン</t>
    </rPh>
    <rPh sb="5" eb="6">
      <t>ガツ</t>
    </rPh>
    <rPh sb="8" eb="9">
      <t>ニチ</t>
    </rPh>
    <phoneticPr fontId="2"/>
  </si>
  <si>
    <t>旧町名・地番</t>
    <rPh sb="0" eb="1">
      <t>キュウ</t>
    </rPh>
    <rPh sb="1" eb="2">
      <t>チョウ</t>
    </rPh>
    <rPh sb="2" eb="3">
      <t>メイ</t>
    </rPh>
    <rPh sb="4" eb="6">
      <t>チバン</t>
    </rPh>
    <phoneticPr fontId="2"/>
  </si>
  <si>
    <t>新町名・地番</t>
    <rPh sb="0" eb="1">
      <t>シン</t>
    </rPh>
    <rPh sb="1" eb="3">
      <t>チョウメイ</t>
    </rPh>
    <rPh sb="4" eb="6">
      <t>チバン</t>
    </rPh>
    <phoneticPr fontId="2"/>
  </si>
  <si>
    <t>パスワード</t>
    <phoneticPr fontId="2"/>
  </si>
  <si>
    <t>0518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</si>
</sst>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4" fillId="0" borderId="1" xfId="1" applyFont="1" applyFill="1" applyBorder="1" applyAlignment="1">
      <alignment horizontal="distributed" vertical="center" justifyLastLine="1"/>
    </xf>
    <xf numFmtId="0" fontId="5" fillId="0" borderId="1" xfId="0" applyFont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vertical="center" wrapText="1"/>
    </xf>
    <xf numFmtId="176" fontId="6" fillId="0" borderId="3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0" fontId="4" fillId="0" borderId="5" xfId="1" applyFont="1" applyFill="1" applyBorder="1" applyAlignment="1">
      <alignment horizontal="distributed" vertical="center" justifyLastLine="1"/>
    </xf>
    <xf numFmtId="49" fontId="5" fillId="0" borderId="1" xfId="0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vertical="center" wrapText="1"/>
    </xf>
    <xf numFmtId="0" fontId="6" fillId="0" borderId="9" xfId="1" applyFont="1" applyFill="1" applyBorder="1" applyAlignment="1">
      <alignment horizontal="center" vertical="center" wrapText="1"/>
    </xf>
    <xf numFmtId="176" fontId="6" fillId="0" borderId="10" xfId="1" applyNumberFormat="1" applyFont="1" applyFill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95"/>
  <sheetViews>
    <sheetView tabSelected="1" topLeftCell="C1" zoomScaleNormal="100" workbookViewId="0">
      <pane ySplit="1" topLeftCell="A2" activePane="bottomLeft" state="frozen"/>
      <selection pane="bottomLeft" activeCell="C1" sqref="C1:F1"/>
    </sheetView>
  </sheetViews>
  <sheetFormatPr defaultRowHeight="15" customHeight="1" x14ac:dyDescent="0.15"/>
  <cols>
    <col min="1" max="1" width="6.25" style="1" hidden="1" customWidth="1"/>
    <col min="2" max="2" width="10.625" style="1" hidden="1" customWidth="1"/>
    <col min="3" max="3" width="10.625" style="1" customWidth="1"/>
    <col min="4" max="4" width="6.625" style="1" customWidth="1"/>
    <col min="5" max="5" width="2.25" style="1" customWidth="1"/>
    <col min="6" max="6" width="5" style="1" customWidth="1"/>
    <col min="7" max="8" width="7" style="9" customWidth="1"/>
    <col min="9" max="9" width="10.625" style="1" customWidth="1"/>
    <col min="10" max="10" width="6.625" style="1" customWidth="1"/>
    <col min="11" max="11" width="2.25" style="1" customWidth="1"/>
    <col min="12" max="12" width="4.125" style="1" bestFit="1" customWidth="1"/>
    <col min="13" max="13" width="24.5" style="1" customWidth="1"/>
    <col min="14" max="14" width="15.125" style="1" bestFit="1" customWidth="1"/>
    <col min="15" max="16384" width="9" style="1"/>
  </cols>
  <sheetData>
    <row r="1" spans="1:18" ht="15" customHeight="1" x14ac:dyDescent="0.15">
      <c r="C1" s="31" t="s">
        <v>60</v>
      </c>
      <c r="D1" s="32"/>
      <c r="E1" s="32"/>
      <c r="F1" s="33"/>
      <c r="G1" s="34" t="s">
        <v>7</v>
      </c>
      <c r="H1" s="35"/>
      <c r="I1" s="31" t="s">
        <v>59</v>
      </c>
      <c r="J1" s="32"/>
      <c r="K1" s="32"/>
      <c r="L1" s="33"/>
      <c r="M1" s="27" t="s">
        <v>9</v>
      </c>
      <c r="N1" s="25" t="s">
        <v>56</v>
      </c>
    </row>
    <row r="2" spans="1:18" ht="26.25" customHeight="1" x14ac:dyDescent="0.15">
      <c r="A2" s="2" t="s">
        <v>1</v>
      </c>
      <c r="B2" s="3" t="s">
        <v>2</v>
      </c>
      <c r="C2" s="10" t="s">
        <v>3</v>
      </c>
      <c r="D2" s="29" t="s">
        <v>0</v>
      </c>
      <c r="E2" s="30"/>
      <c r="F2" s="30"/>
      <c r="G2" s="11" t="s">
        <v>6</v>
      </c>
      <c r="H2" s="11" t="s">
        <v>5</v>
      </c>
      <c r="I2" s="10" t="s">
        <v>3</v>
      </c>
      <c r="J2" s="29" t="s">
        <v>0</v>
      </c>
      <c r="K2" s="30"/>
      <c r="L2" s="30"/>
      <c r="M2" s="28"/>
      <c r="N2" s="26" t="s">
        <v>57</v>
      </c>
      <c r="Q2" s="1" t="s">
        <v>61</v>
      </c>
      <c r="R2" s="9" t="s">
        <v>62</v>
      </c>
    </row>
    <row r="3" spans="1:18" ht="20.100000000000001" customHeight="1" x14ac:dyDescent="0.15">
      <c r="A3" s="4" t="s">
        <v>4</v>
      </c>
      <c r="B3" s="5" t="s">
        <v>11</v>
      </c>
      <c r="C3" s="5" t="s">
        <v>10</v>
      </c>
      <c r="D3" s="6">
        <v>5101</v>
      </c>
      <c r="E3" s="8" t="str">
        <f>IF(ISNUMBER(F3),"-"," ")</f>
        <v xml:space="preserve"> </v>
      </c>
      <c r="F3" s="7"/>
      <c r="G3" s="11" t="s">
        <v>27</v>
      </c>
      <c r="H3" s="11" t="s">
        <v>26</v>
      </c>
      <c r="I3" s="5" t="s">
        <v>10</v>
      </c>
      <c r="J3" s="6">
        <v>743</v>
      </c>
      <c r="K3" s="8" t="str">
        <f t="shared" ref="K3:K34" si="0">IF(ISNUMBER(L3),"-"," ")</f>
        <v xml:space="preserve"> </v>
      </c>
      <c r="L3" s="7"/>
      <c r="M3" s="4"/>
      <c r="N3" s="4" t="s">
        <v>58</v>
      </c>
      <c r="O3" s="1">
        <v>14</v>
      </c>
    </row>
    <row r="4" spans="1:18" ht="20.100000000000001" customHeight="1" x14ac:dyDescent="0.15">
      <c r="A4" s="4" t="s">
        <v>4</v>
      </c>
      <c r="B4" s="5" t="s">
        <v>11</v>
      </c>
      <c r="C4" s="5" t="s">
        <v>10</v>
      </c>
      <c r="D4" s="6">
        <v>5102</v>
      </c>
      <c r="E4" s="8"/>
      <c r="F4" s="7"/>
      <c r="G4" s="11" t="s">
        <v>27</v>
      </c>
      <c r="H4" s="11" t="s">
        <v>27</v>
      </c>
      <c r="I4" s="5" t="s">
        <v>10</v>
      </c>
      <c r="J4" s="6">
        <v>772</v>
      </c>
      <c r="K4" s="8" t="str">
        <f t="shared" si="0"/>
        <v xml:space="preserve"> </v>
      </c>
      <c r="L4" s="7"/>
      <c r="M4" s="4"/>
      <c r="N4" s="4" t="s">
        <v>58</v>
      </c>
      <c r="O4" s="1">
        <v>17</v>
      </c>
    </row>
    <row r="5" spans="1:18" ht="20.100000000000001" customHeight="1" x14ac:dyDescent="0.15">
      <c r="A5" s="4" t="s">
        <v>4</v>
      </c>
      <c r="B5" s="5" t="s">
        <v>11</v>
      </c>
      <c r="C5" s="5" t="s">
        <v>10</v>
      </c>
      <c r="D5" s="6">
        <v>5103</v>
      </c>
      <c r="E5" s="8"/>
      <c r="F5" s="7"/>
      <c r="G5" s="11" t="s">
        <v>27</v>
      </c>
      <c r="H5" s="11" t="s">
        <v>41</v>
      </c>
      <c r="I5" s="5" t="s">
        <v>10</v>
      </c>
      <c r="J5" s="6">
        <v>931</v>
      </c>
      <c r="K5" s="8" t="str">
        <f t="shared" si="0"/>
        <v>-</v>
      </c>
      <c r="L5" s="7">
        <v>12</v>
      </c>
      <c r="M5" s="4"/>
      <c r="N5" s="4" t="s">
        <v>58</v>
      </c>
      <c r="O5" s="1">
        <v>72</v>
      </c>
    </row>
    <row r="6" spans="1:18" ht="20.100000000000001" customHeight="1" x14ac:dyDescent="0.15">
      <c r="A6" s="4" t="s">
        <v>4</v>
      </c>
      <c r="B6" s="5" t="s">
        <v>11</v>
      </c>
      <c r="C6" s="5" t="s">
        <v>10</v>
      </c>
      <c r="D6" s="6">
        <v>5104</v>
      </c>
      <c r="E6" s="8"/>
      <c r="F6" s="7"/>
      <c r="G6" s="11" t="s">
        <v>27</v>
      </c>
      <c r="H6" s="11" t="s">
        <v>28</v>
      </c>
      <c r="I6" s="5" t="s">
        <v>10</v>
      </c>
      <c r="J6" s="6">
        <v>774</v>
      </c>
      <c r="K6" s="8" t="str">
        <f t="shared" si="0"/>
        <v xml:space="preserve"> </v>
      </c>
      <c r="L6" s="7"/>
      <c r="M6" s="4"/>
      <c r="N6" s="4" t="s">
        <v>58</v>
      </c>
      <c r="O6" s="1">
        <v>19</v>
      </c>
    </row>
    <row r="7" spans="1:18" ht="20.100000000000001" customHeight="1" x14ac:dyDescent="0.15">
      <c r="A7" s="4" t="s">
        <v>4</v>
      </c>
      <c r="B7" s="5" t="s">
        <v>11</v>
      </c>
      <c r="C7" s="5" t="s">
        <v>10</v>
      </c>
      <c r="D7" s="6">
        <v>5104</v>
      </c>
      <c r="E7" s="8" t="str">
        <f>IF(ISNUMBER(F7),"-"," ")</f>
        <v xml:space="preserve"> </v>
      </c>
      <c r="F7" s="7"/>
      <c r="G7" s="11" t="s">
        <v>27</v>
      </c>
      <c r="H7" s="11" t="s">
        <v>28</v>
      </c>
      <c r="I7" s="5" t="s">
        <v>10</v>
      </c>
      <c r="J7" s="6">
        <v>785</v>
      </c>
      <c r="K7" s="8" t="str">
        <f t="shared" si="0"/>
        <v xml:space="preserve"> </v>
      </c>
      <c r="L7" s="7"/>
      <c r="M7" s="4" t="s">
        <v>16</v>
      </c>
      <c r="N7" s="4" t="s">
        <v>58</v>
      </c>
      <c r="O7" s="1">
        <v>31</v>
      </c>
    </row>
    <row r="8" spans="1:18" ht="20.100000000000001" customHeight="1" x14ac:dyDescent="0.15">
      <c r="A8" s="4" t="s">
        <v>4</v>
      </c>
      <c r="B8" s="5" t="s">
        <v>11</v>
      </c>
      <c r="C8" s="5" t="s">
        <v>10</v>
      </c>
      <c r="D8" s="6">
        <v>5104</v>
      </c>
      <c r="E8" s="8" t="str">
        <f>IF(ISNUMBER(F8),"-"," ")</f>
        <v xml:space="preserve"> </v>
      </c>
      <c r="F8" s="7"/>
      <c r="G8" s="11" t="s">
        <v>27</v>
      </c>
      <c r="H8" s="11" t="s">
        <v>28</v>
      </c>
      <c r="I8" s="5" t="s">
        <v>10</v>
      </c>
      <c r="J8" s="6">
        <v>821</v>
      </c>
      <c r="K8" s="8" t="str">
        <f t="shared" si="0"/>
        <v xml:space="preserve"> </v>
      </c>
      <c r="L8" s="7"/>
      <c r="M8" s="4" t="s">
        <v>16</v>
      </c>
      <c r="N8" s="4" t="s">
        <v>58</v>
      </c>
      <c r="O8" s="1">
        <v>36</v>
      </c>
    </row>
    <row r="9" spans="1:18" ht="20.100000000000001" customHeight="1" x14ac:dyDescent="0.15">
      <c r="A9" s="4" t="s">
        <v>4</v>
      </c>
      <c r="B9" s="5" t="s">
        <v>11</v>
      </c>
      <c r="C9" s="5" t="s">
        <v>10</v>
      </c>
      <c r="D9" s="6">
        <v>5105</v>
      </c>
      <c r="E9" s="8"/>
      <c r="F9" s="7"/>
      <c r="G9" s="11" t="s">
        <v>27</v>
      </c>
      <c r="H9" s="11" t="s">
        <v>29</v>
      </c>
      <c r="I9" s="5" t="s">
        <v>10</v>
      </c>
      <c r="J9" s="6">
        <v>780</v>
      </c>
      <c r="K9" s="8" t="str">
        <f t="shared" si="0"/>
        <v xml:space="preserve"> </v>
      </c>
      <c r="L9" s="7"/>
      <c r="M9" s="4"/>
      <c r="N9" s="4" t="s">
        <v>58</v>
      </c>
      <c r="O9" s="1">
        <v>26</v>
      </c>
    </row>
    <row r="10" spans="1:18" ht="20.100000000000001" customHeight="1" x14ac:dyDescent="0.15">
      <c r="A10" s="4" t="s">
        <v>4</v>
      </c>
      <c r="B10" s="5" t="s">
        <v>11</v>
      </c>
      <c r="C10" s="5" t="s">
        <v>10</v>
      </c>
      <c r="D10" s="6">
        <v>5105</v>
      </c>
      <c r="E10" s="8"/>
      <c r="F10" s="7"/>
      <c r="G10" s="11" t="s">
        <v>27</v>
      </c>
      <c r="H10" s="11" t="s">
        <v>29</v>
      </c>
      <c r="I10" s="5" t="s">
        <v>10</v>
      </c>
      <c r="J10" s="6">
        <v>784</v>
      </c>
      <c r="K10" s="8" t="str">
        <f t="shared" si="0"/>
        <v xml:space="preserve"> </v>
      </c>
      <c r="L10" s="7"/>
      <c r="M10" s="4" t="s">
        <v>15</v>
      </c>
      <c r="N10" s="4" t="s">
        <v>58</v>
      </c>
      <c r="O10" s="1">
        <v>30</v>
      </c>
    </row>
    <row r="11" spans="1:18" ht="20.100000000000001" customHeight="1" x14ac:dyDescent="0.15">
      <c r="A11" s="4" t="s">
        <v>4</v>
      </c>
      <c r="B11" s="5" t="s">
        <v>11</v>
      </c>
      <c r="C11" s="5" t="s">
        <v>10</v>
      </c>
      <c r="D11" s="6">
        <v>5106</v>
      </c>
      <c r="E11" s="8" t="str">
        <f t="shared" ref="E11:E17" si="1">IF(ISNUMBER(F11),"-"," ")</f>
        <v xml:space="preserve"> </v>
      </c>
      <c r="F11" s="7"/>
      <c r="G11" s="11" t="s">
        <v>27</v>
      </c>
      <c r="H11" s="11" t="s">
        <v>30</v>
      </c>
      <c r="I11" s="5" t="s">
        <v>10</v>
      </c>
      <c r="J11" s="6">
        <v>737</v>
      </c>
      <c r="K11" s="8" t="str">
        <f t="shared" si="0"/>
        <v xml:space="preserve"> </v>
      </c>
      <c r="L11" s="7"/>
      <c r="M11" s="4"/>
      <c r="N11" s="4" t="s">
        <v>58</v>
      </c>
      <c r="O11" s="1">
        <v>8</v>
      </c>
    </row>
    <row r="12" spans="1:18" ht="20.100000000000001" customHeight="1" x14ac:dyDescent="0.15">
      <c r="A12" s="4" t="s">
        <v>4</v>
      </c>
      <c r="B12" s="5" t="s">
        <v>11</v>
      </c>
      <c r="C12" s="5" t="s">
        <v>10</v>
      </c>
      <c r="D12" s="6">
        <v>5107</v>
      </c>
      <c r="E12" s="8" t="str">
        <f t="shared" si="1"/>
        <v xml:space="preserve"> </v>
      </c>
      <c r="F12" s="7"/>
      <c r="G12" s="11" t="s">
        <v>27</v>
      </c>
      <c r="H12" s="11" t="s">
        <v>25</v>
      </c>
      <c r="I12" s="5" t="s">
        <v>10</v>
      </c>
      <c r="J12" s="6">
        <v>738</v>
      </c>
      <c r="K12" s="8" t="str">
        <f t="shared" si="0"/>
        <v xml:space="preserve"> </v>
      </c>
      <c r="L12" s="7"/>
      <c r="M12" s="4"/>
      <c r="N12" s="4" t="s">
        <v>58</v>
      </c>
      <c r="O12" s="1">
        <v>9</v>
      </c>
    </row>
    <row r="13" spans="1:18" ht="20.100000000000001" customHeight="1" x14ac:dyDescent="0.15">
      <c r="A13" s="4" t="s">
        <v>4</v>
      </c>
      <c r="B13" s="5" t="s">
        <v>11</v>
      </c>
      <c r="C13" s="5" t="s">
        <v>10</v>
      </c>
      <c r="D13" s="6">
        <v>5107</v>
      </c>
      <c r="E13" s="8" t="str">
        <f t="shared" si="1"/>
        <v xml:space="preserve"> </v>
      </c>
      <c r="F13" s="7"/>
      <c r="G13" s="11" t="s">
        <v>27</v>
      </c>
      <c r="H13" s="11" t="s">
        <v>25</v>
      </c>
      <c r="I13" s="5" t="s">
        <v>10</v>
      </c>
      <c r="J13" s="6">
        <v>786</v>
      </c>
      <c r="K13" s="8" t="str">
        <f t="shared" si="0"/>
        <v xml:space="preserve"> </v>
      </c>
      <c r="L13" s="7"/>
      <c r="M13" s="4" t="s">
        <v>17</v>
      </c>
      <c r="N13" s="4" t="s">
        <v>58</v>
      </c>
      <c r="O13" s="1">
        <v>32</v>
      </c>
    </row>
    <row r="14" spans="1:18" ht="20.100000000000001" customHeight="1" x14ac:dyDescent="0.15">
      <c r="A14" s="4" t="s">
        <v>4</v>
      </c>
      <c r="B14" s="5" t="s">
        <v>11</v>
      </c>
      <c r="C14" s="5" t="s">
        <v>10</v>
      </c>
      <c r="D14" s="6">
        <v>5108</v>
      </c>
      <c r="E14" s="8" t="str">
        <f t="shared" si="1"/>
        <v xml:space="preserve"> </v>
      </c>
      <c r="F14" s="7"/>
      <c r="G14" s="11" t="s">
        <v>26</v>
      </c>
      <c r="H14" s="11" t="s">
        <v>25</v>
      </c>
      <c r="I14" s="5" t="s">
        <v>10</v>
      </c>
      <c r="J14" s="6">
        <v>700</v>
      </c>
      <c r="K14" s="8" t="str">
        <f t="shared" si="0"/>
        <v>-</v>
      </c>
      <c r="L14" s="7">
        <v>1</v>
      </c>
      <c r="M14" s="4"/>
      <c r="N14" s="4" t="s">
        <v>58</v>
      </c>
      <c r="O14" s="1">
        <v>2</v>
      </c>
    </row>
    <row r="15" spans="1:18" ht="20.100000000000001" customHeight="1" x14ac:dyDescent="0.15">
      <c r="A15" s="4" t="s">
        <v>4</v>
      </c>
      <c r="B15" s="5" t="s">
        <v>11</v>
      </c>
      <c r="C15" s="5" t="s">
        <v>10</v>
      </c>
      <c r="D15" s="6">
        <v>5108</v>
      </c>
      <c r="E15" s="8" t="str">
        <f t="shared" si="1"/>
        <v xml:space="preserve"> </v>
      </c>
      <c r="F15" s="7"/>
      <c r="G15" s="11" t="s">
        <v>26</v>
      </c>
      <c r="H15" s="11" t="s">
        <v>25</v>
      </c>
      <c r="I15" s="5" t="s">
        <v>10</v>
      </c>
      <c r="J15" s="6">
        <v>703</v>
      </c>
      <c r="K15" s="8" t="str">
        <f t="shared" si="0"/>
        <v>-</v>
      </c>
      <c r="L15" s="7">
        <v>1</v>
      </c>
      <c r="M15" s="4" t="s">
        <v>12</v>
      </c>
      <c r="N15" s="4" t="s">
        <v>58</v>
      </c>
      <c r="O15" s="1">
        <v>5</v>
      </c>
    </row>
    <row r="16" spans="1:18" ht="20.100000000000001" customHeight="1" x14ac:dyDescent="0.15">
      <c r="A16" s="4" t="s">
        <v>4</v>
      </c>
      <c r="B16" s="5" t="s">
        <v>11</v>
      </c>
      <c r="C16" s="5" t="s">
        <v>10</v>
      </c>
      <c r="D16" s="6">
        <v>5109</v>
      </c>
      <c r="E16" s="8" t="str">
        <f t="shared" si="1"/>
        <v xml:space="preserve"> </v>
      </c>
      <c r="F16" s="7"/>
      <c r="G16" s="11" t="s">
        <v>26</v>
      </c>
      <c r="H16" s="11" t="s">
        <v>35</v>
      </c>
      <c r="I16" s="5" t="s">
        <v>10</v>
      </c>
      <c r="J16" s="6">
        <v>742</v>
      </c>
      <c r="K16" s="8" t="str">
        <f t="shared" si="0"/>
        <v>-</v>
      </c>
      <c r="L16" s="7">
        <v>1</v>
      </c>
      <c r="M16" s="4"/>
      <c r="N16" s="4" t="s">
        <v>58</v>
      </c>
      <c r="O16" s="1">
        <v>12</v>
      </c>
    </row>
    <row r="17" spans="1:15" ht="20.100000000000001" customHeight="1" x14ac:dyDescent="0.15">
      <c r="A17" s="4" t="s">
        <v>4</v>
      </c>
      <c r="B17" s="5" t="s">
        <v>11</v>
      </c>
      <c r="C17" s="5" t="s">
        <v>10</v>
      </c>
      <c r="D17" s="6">
        <v>5109</v>
      </c>
      <c r="E17" s="8" t="str">
        <f t="shared" si="1"/>
        <v xml:space="preserve"> </v>
      </c>
      <c r="F17" s="7"/>
      <c r="G17" s="11" t="s">
        <v>26</v>
      </c>
      <c r="H17" s="11" t="s">
        <v>35</v>
      </c>
      <c r="I17" s="5" t="s">
        <v>10</v>
      </c>
      <c r="J17" s="6">
        <v>742</v>
      </c>
      <c r="K17" s="8" t="str">
        <f t="shared" si="0"/>
        <v>-</v>
      </c>
      <c r="L17" s="7">
        <v>2</v>
      </c>
      <c r="M17" s="4" t="s">
        <v>13</v>
      </c>
      <c r="N17" s="4" t="s">
        <v>58</v>
      </c>
      <c r="O17" s="1">
        <v>13</v>
      </c>
    </row>
    <row r="18" spans="1:15" ht="20.100000000000001" customHeight="1" x14ac:dyDescent="0.15">
      <c r="A18" s="4" t="s">
        <v>4</v>
      </c>
      <c r="B18" s="5" t="s">
        <v>11</v>
      </c>
      <c r="C18" s="5" t="s">
        <v>10</v>
      </c>
      <c r="D18" s="6">
        <v>5110</v>
      </c>
      <c r="E18" s="8"/>
      <c r="F18" s="7"/>
      <c r="G18" s="11" t="s">
        <v>26</v>
      </c>
      <c r="H18" s="11" t="s">
        <v>36</v>
      </c>
      <c r="I18" s="5" t="s">
        <v>10</v>
      </c>
      <c r="J18" s="6">
        <v>773</v>
      </c>
      <c r="K18" s="8" t="str">
        <f t="shared" si="0"/>
        <v xml:space="preserve"> </v>
      </c>
      <c r="L18" s="7"/>
      <c r="M18" s="4"/>
      <c r="N18" s="4" t="s">
        <v>58</v>
      </c>
      <c r="O18" s="1">
        <v>18</v>
      </c>
    </row>
    <row r="19" spans="1:15" ht="20.100000000000001" customHeight="1" x14ac:dyDescent="0.15">
      <c r="A19" s="4" t="s">
        <v>4</v>
      </c>
      <c r="B19" s="5" t="s">
        <v>11</v>
      </c>
      <c r="C19" s="5" t="s">
        <v>10</v>
      </c>
      <c r="D19" s="6">
        <v>5111</v>
      </c>
      <c r="E19" s="8" t="str">
        <f>IF(ISNUMBER(F19),"-"," ")</f>
        <v xml:space="preserve"> </v>
      </c>
      <c r="F19" s="7"/>
      <c r="G19" s="11" t="s">
        <v>26</v>
      </c>
      <c r="H19" s="11" t="s">
        <v>33</v>
      </c>
      <c r="I19" s="5" t="s">
        <v>10</v>
      </c>
      <c r="J19" s="6">
        <v>931</v>
      </c>
      <c r="K19" s="8" t="str">
        <f t="shared" si="0"/>
        <v>-</v>
      </c>
      <c r="L19" s="7">
        <v>9</v>
      </c>
      <c r="M19" s="4"/>
      <c r="N19" s="4" t="s">
        <v>58</v>
      </c>
      <c r="O19" s="1">
        <v>69</v>
      </c>
    </row>
    <row r="20" spans="1:15" ht="20.100000000000001" customHeight="1" x14ac:dyDescent="0.15">
      <c r="A20" s="4" t="s">
        <v>4</v>
      </c>
      <c r="B20" s="5" t="s">
        <v>11</v>
      </c>
      <c r="C20" s="5" t="s">
        <v>10</v>
      </c>
      <c r="D20" s="6">
        <v>5112</v>
      </c>
      <c r="E20" s="8" t="str">
        <f>IF(ISNUMBER(F20),"-"," ")</f>
        <v xml:space="preserve"> </v>
      </c>
      <c r="F20" s="7"/>
      <c r="G20" s="11" t="s">
        <v>26</v>
      </c>
      <c r="H20" s="11" t="s">
        <v>38</v>
      </c>
      <c r="I20" s="5" t="s">
        <v>10</v>
      </c>
      <c r="J20" s="6">
        <v>931</v>
      </c>
      <c r="K20" s="8" t="str">
        <f t="shared" si="0"/>
        <v>-</v>
      </c>
      <c r="L20" s="7">
        <v>10</v>
      </c>
      <c r="M20" s="4"/>
      <c r="N20" s="4" t="s">
        <v>58</v>
      </c>
      <c r="O20" s="1">
        <v>70</v>
      </c>
    </row>
    <row r="21" spans="1:15" ht="20.100000000000001" customHeight="1" x14ac:dyDescent="0.15">
      <c r="A21" s="4" t="s">
        <v>4</v>
      </c>
      <c r="B21" s="5" t="s">
        <v>11</v>
      </c>
      <c r="C21" s="5" t="s">
        <v>10</v>
      </c>
      <c r="D21" s="6">
        <v>5113</v>
      </c>
      <c r="E21" s="8"/>
      <c r="F21" s="7"/>
      <c r="G21" s="11" t="s">
        <v>26</v>
      </c>
      <c r="H21" s="11" t="s">
        <v>37</v>
      </c>
      <c r="I21" s="5" t="s">
        <v>10</v>
      </c>
      <c r="J21" s="6">
        <v>776</v>
      </c>
      <c r="K21" s="8" t="str">
        <f t="shared" si="0"/>
        <v xml:space="preserve"> </v>
      </c>
      <c r="L21" s="7"/>
      <c r="M21" s="4"/>
      <c r="N21" s="4" t="s">
        <v>58</v>
      </c>
      <c r="O21" s="1">
        <v>21</v>
      </c>
    </row>
    <row r="22" spans="1:15" ht="20.100000000000001" customHeight="1" x14ac:dyDescent="0.15">
      <c r="A22" s="4" t="s">
        <v>4</v>
      </c>
      <c r="B22" s="5" t="s">
        <v>11</v>
      </c>
      <c r="C22" s="5" t="s">
        <v>10</v>
      </c>
      <c r="D22" s="6">
        <v>5113</v>
      </c>
      <c r="E22" s="8"/>
      <c r="F22" s="7"/>
      <c r="G22" s="11" t="s">
        <v>26</v>
      </c>
      <c r="H22" s="11" t="s">
        <v>37</v>
      </c>
      <c r="I22" s="5" t="s">
        <v>10</v>
      </c>
      <c r="J22" s="6">
        <v>778</v>
      </c>
      <c r="K22" s="8" t="str">
        <f t="shared" si="0"/>
        <v>-</v>
      </c>
      <c r="L22" s="7">
        <v>1</v>
      </c>
      <c r="M22" s="4" t="s">
        <v>14</v>
      </c>
      <c r="N22" s="4" t="s">
        <v>58</v>
      </c>
      <c r="O22" s="1">
        <v>23</v>
      </c>
    </row>
    <row r="23" spans="1:15" ht="20.100000000000001" customHeight="1" x14ac:dyDescent="0.15">
      <c r="A23" s="4" t="s">
        <v>4</v>
      </c>
      <c r="B23" s="5" t="s">
        <v>11</v>
      </c>
      <c r="C23" s="5" t="s">
        <v>10</v>
      </c>
      <c r="D23" s="6">
        <v>5113</v>
      </c>
      <c r="E23" s="8"/>
      <c r="F23" s="7"/>
      <c r="G23" s="11" t="s">
        <v>26</v>
      </c>
      <c r="H23" s="11" t="s">
        <v>37</v>
      </c>
      <c r="I23" s="5" t="s">
        <v>10</v>
      </c>
      <c r="J23" s="6">
        <v>778</v>
      </c>
      <c r="K23" s="8" t="str">
        <f t="shared" si="0"/>
        <v>-</v>
      </c>
      <c r="L23" s="7">
        <v>2</v>
      </c>
      <c r="M23" s="4" t="s">
        <v>14</v>
      </c>
      <c r="N23" s="4" t="s">
        <v>58</v>
      </c>
      <c r="O23" s="1">
        <v>24</v>
      </c>
    </row>
    <row r="24" spans="1:15" ht="20.100000000000001" customHeight="1" x14ac:dyDescent="0.15">
      <c r="A24" s="4" t="s">
        <v>4</v>
      </c>
      <c r="B24" s="5" t="s">
        <v>11</v>
      </c>
      <c r="C24" s="5" t="s">
        <v>10</v>
      </c>
      <c r="D24" s="6">
        <v>5114</v>
      </c>
      <c r="E24" s="8"/>
      <c r="F24" s="7"/>
      <c r="G24" s="11" t="s">
        <v>26</v>
      </c>
      <c r="H24" s="11" t="s">
        <v>39</v>
      </c>
      <c r="I24" s="5" t="s">
        <v>10</v>
      </c>
      <c r="J24" s="6">
        <v>777</v>
      </c>
      <c r="K24" s="8" t="str">
        <f t="shared" si="0"/>
        <v xml:space="preserve"> </v>
      </c>
      <c r="L24" s="7"/>
      <c r="M24" s="4"/>
      <c r="N24" s="4" t="s">
        <v>58</v>
      </c>
      <c r="O24" s="1">
        <v>22</v>
      </c>
    </row>
    <row r="25" spans="1:15" ht="20.100000000000001" customHeight="1" x14ac:dyDescent="0.15">
      <c r="A25" s="4" t="s">
        <v>4</v>
      </c>
      <c r="B25" s="5" t="s">
        <v>11</v>
      </c>
      <c r="C25" s="5" t="s">
        <v>10</v>
      </c>
      <c r="D25" s="6">
        <v>5115</v>
      </c>
      <c r="E25" s="8" t="str">
        <f t="shared" ref="E25:E37" si="2">IF(ISNUMBER(F25),"-"," ")</f>
        <v xml:space="preserve"> </v>
      </c>
      <c r="F25" s="7"/>
      <c r="G25" s="11" t="s">
        <v>26</v>
      </c>
      <c r="H25" s="11" t="s">
        <v>40</v>
      </c>
      <c r="I25" s="5" t="s">
        <v>10</v>
      </c>
      <c r="J25" s="6">
        <v>931</v>
      </c>
      <c r="K25" s="8" t="str">
        <f t="shared" si="0"/>
        <v>-</v>
      </c>
      <c r="L25" s="7">
        <v>11</v>
      </c>
      <c r="M25" s="4"/>
      <c r="N25" s="4" t="s">
        <v>58</v>
      </c>
      <c r="O25" s="1">
        <v>71</v>
      </c>
    </row>
    <row r="26" spans="1:15" ht="20.100000000000001" customHeight="1" x14ac:dyDescent="0.15">
      <c r="A26" s="4" t="s">
        <v>4</v>
      </c>
      <c r="B26" s="5" t="s">
        <v>11</v>
      </c>
      <c r="C26" s="5" t="s">
        <v>10</v>
      </c>
      <c r="D26" s="6">
        <v>5116</v>
      </c>
      <c r="E26" s="8" t="str">
        <f t="shared" si="2"/>
        <v xml:space="preserve"> </v>
      </c>
      <c r="F26" s="7"/>
      <c r="G26" s="11" t="s">
        <v>26</v>
      </c>
      <c r="H26" s="11" t="s">
        <v>30</v>
      </c>
      <c r="I26" s="5" t="s">
        <v>10</v>
      </c>
      <c r="J26" s="6">
        <v>740</v>
      </c>
      <c r="K26" s="8" t="str">
        <f t="shared" si="0"/>
        <v xml:space="preserve"> </v>
      </c>
      <c r="L26" s="7"/>
      <c r="M26" s="4"/>
      <c r="N26" s="4" t="s">
        <v>58</v>
      </c>
      <c r="O26" s="1">
        <v>11</v>
      </c>
    </row>
    <row r="27" spans="1:15" ht="20.100000000000001" customHeight="1" x14ac:dyDescent="0.15">
      <c r="A27" s="4" t="s">
        <v>4</v>
      </c>
      <c r="B27" s="5" t="s">
        <v>11</v>
      </c>
      <c r="C27" s="5" t="s">
        <v>10</v>
      </c>
      <c r="D27" s="6">
        <v>5116</v>
      </c>
      <c r="E27" s="8" t="str">
        <f t="shared" si="2"/>
        <v xml:space="preserve"> </v>
      </c>
      <c r="F27" s="7"/>
      <c r="G27" s="11" t="s">
        <v>26</v>
      </c>
      <c r="H27" s="11" t="s">
        <v>30</v>
      </c>
      <c r="I27" s="5" t="s">
        <v>10</v>
      </c>
      <c r="J27" s="6">
        <v>893</v>
      </c>
      <c r="K27" s="8" t="str">
        <f t="shared" si="0"/>
        <v xml:space="preserve"> </v>
      </c>
      <c r="L27" s="7"/>
      <c r="M27" s="4" t="s">
        <v>20</v>
      </c>
      <c r="N27" s="4" t="s">
        <v>58</v>
      </c>
      <c r="O27" s="1">
        <v>49</v>
      </c>
    </row>
    <row r="28" spans="1:15" ht="20.100000000000001" customHeight="1" x14ac:dyDescent="0.15">
      <c r="A28" s="4" t="s">
        <v>4</v>
      </c>
      <c r="B28" s="5" t="s">
        <v>11</v>
      </c>
      <c r="C28" s="5" t="s">
        <v>10</v>
      </c>
      <c r="D28" s="6">
        <v>5117</v>
      </c>
      <c r="E28" s="8" t="str">
        <f t="shared" si="2"/>
        <v xml:space="preserve"> </v>
      </c>
      <c r="F28" s="7"/>
      <c r="G28" s="11" t="s">
        <v>26</v>
      </c>
      <c r="H28" s="11" t="s">
        <v>41</v>
      </c>
      <c r="I28" s="5" t="s">
        <v>10</v>
      </c>
      <c r="J28" s="6">
        <v>931</v>
      </c>
      <c r="K28" s="8" t="str">
        <f t="shared" si="0"/>
        <v>-</v>
      </c>
      <c r="L28" s="7">
        <v>8</v>
      </c>
      <c r="M28" s="4"/>
      <c r="N28" s="4" t="s">
        <v>58</v>
      </c>
      <c r="O28" s="1">
        <v>68</v>
      </c>
    </row>
    <row r="29" spans="1:15" ht="20.100000000000001" customHeight="1" x14ac:dyDescent="0.15">
      <c r="A29" s="4" t="s">
        <v>4</v>
      </c>
      <c r="B29" s="5" t="s">
        <v>11</v>
      </c>
      <c r="C29" s="5" t="s">
        <v>10</v>
      </c>
      <c r="D29" s="6">
        <v>5118</v>
      </c>
      <c r="E29" s="8" t="str">
        <f t="shared" si="2"/>
        <v xml:space="preserve"> </v>
      </c>
      <c r="F29" s="7"/>
      <c r="G29" s="11" t="s">
        <v>25</v>
      </c>
      <c r="H29" s="11" t="s">
        <v>27</v>
      </c>
      <c r="I29" s="5" t="s">
        <v>10</v>
      </c>
      <c r="J29" s="6">
        <v>825</v>
      </c>
      <c r="K29" s="8" t="str">
        <f t="shared" si="0"/>
        <v xml:space="preserve"> </v>
      </c>
      <c r="L29" s="7"/>
      <c r="M29" s="4"/>
      <c r="N29" s="4" t="s">
        <v>58</v>
      </c>
      <c r="O29" s="1">
        <v>40</v>
      </c>
    </row>
    <row r="30" spans="1:15" ht="20.100000000000001" customHeight="1" x14ac:dyDescent="0.15">
      <c r="A30" s="4" t="s">
        <v>4</v>
      </c>
      <c r="B30" s="5" t="s">
        <v>11</v>
      </c>
      <c r="C30" s="5" t="s">
        <v>10</v>
      </c>
      <c r="D30" s="6">
        <v>5119</v>
      </c>
      <c r="E30" s="8" t="str">
        <f t="shared" si="2"/>
        <v xml:space="preserve"> </v>
      </c>
      <c r="F30" s="7"/>
      <c r="G30" s="11" t="s">
        <v>25</v>
      </c>
      <c r="H30" s="11" t="s">
        <v>28</v>
      </c>
      <c r="I30" s="5" t="s">
        <v>10</v>
      </c>
      <c r="J30" s="6">
        <v>881</v>
      </c>
      <c r="K30" s="8" t="str">
        <f t="shared" si="0"/>
        <v xml:space="preserve"> </v>
      </c>
      <c r="L30" s="7"/>
      <c r="M30" s="4"/>
      <c r="N30" s="4" t="s">
        <v>58</v>
      </c>
      <c r="O30" s="1">
        <v>46</v>
      </c>
    </row>
    <row r="31" spans="1:15" ht="20.100000000000001" customHeight="1" x14ac:dyDescent="0.15">
      <c r="A31" s="4" t="s">
        <v>4</v>
      </c>
      <c r="B31" s="5" t="s">
        <v>11</v>
      </c>
      <c r="C31" s="5" t="s">
        <v>10</v>
      </c>
      <c r="D31" s="6">
        <v>5119</v>
      </c>
      <c r="E31" s="8" t="str">
        <f t="shared" si="2"/>
        <v xml:space="preserve"> </v>
      </c>
      <c r="F31" s="7"/>
      <c r="G31" s="11" t="s">
        <v>25</v>
      </c>
      <c r="H31" s="11" t="s">
        <v>28</v>
      </c>
      <c r="I31" s="5" t="s">
        <v>10</v>
      </c>
      <c r="J31" s="6">
        <v>927</v>
      </c>
      <c r="K31" s="8" t="str">
        <f t="shared" si="0"/>
        <v xml:space="preserve"> </v>
      </c>
      <c r="L31" s="7"/>
      <c r="M31" s="4" t="s">
        <v>23</v>
      </c>
      <c r="N31" s="4" t="s">
        <v>58</v>
      </c>
      <c r="O31" s="1">
        <v>60</v>
      </c>
    </row>
    <row r="32" spans="1:15" ht="20.100000000000001" customHeight="1" x14ac:dyDescent="0.15">
      <c r="A32" s="4" t="s">
        <v>4</v>
      </c>
      <c r="B32" s="5" t="s">
        <v>11</v>
      </c>
      <c r="C32" s="5" t="s">
        <v>10</v>
      </c>
      <c r="D32" s="6">
        <v>5119</v>
      </c>
      <c r="E32" s="8" t="str">
        <f t="shared" si="2"/>
        <v xml:space="preserve"> </v>
      </c>
      <c r="F32" s="7"/>
      <c r="G32" s="11" t="s">
        <v>25</v>
      </c>
      <c r="H32" s="11" t="s">
        <v>28</v>
      </c>
      <c r="I32" s="5" t="s">
        <v>10</v>
      </c>
      <c r="J32" s="6">
        <v>928</v>
      </c>
      <c r="K32" s="8" t="str">
        <f t="shared" si="0"/>
        <v>-</v>
      </c>
      <c r="L32" s="7">
        <v>1</v>
      </c>
      <c r="M32" s="4" t="s">
        <v>23</v>
      </c>
      <c r="N32" s="4" t="s">
        <v>58</v>
      </c>
      <c r="O32" s="1">
        <v>61</v>
      </c>
    </row>
    <row r="33" spans="1:15" ht="20.100000000000001" customHeight="1" x14ac:dyDescent="0.15">
      <c r="A33" s="4" t="s">
        <v>4</v>
      </c>
      <c r="B33" s="5" t="s">
        <v>11</v>
      </c>
      <c r="C33" s="5" t="s">
        <v>10</v>
      </c>
      <c r="D33" s="6">
        <v>5120</v>
      </c>
      <c r="E33" s="8" t="str">
        <f t="shared" si="2"/>
        <v xml:space="preserve"> </v>
      </c>
      <c r="F33" s="7"/>
      <c r="G33" s="11" t="s">
        <v>25</v>
      </c>
      <c r="H33" s="11" t="s">
        <v>29</v>
      </c>
      <c r="I33" s="5" t="s">
        <v>10</v>
      </c>
      <c r="J33" s="6">
        <v>929</v>
      </c>
      <c r="K33" s="8" t="str">
        <f t="shared" si="0"/>
        <v>-</v>
      </c>
      <c r="L33" s="7">
        <v>1</v>
      </c>
      <c r="M33" s="4"/>
      <c r="N33" s="4" t="s">
        <v>58</v>
      </c>
      <c r="O33" s="1">
        <v>63</v>
      </c>
    </row>
    <row r="34" spans="1:15" ht="20.100000000000001" customHeight="1" x14ac:dyDescent="0.15">
      <c r="A34" s="4" t="s">
        <v>4</v>
      </c>
      <c r="B34" s="5" t="s">
        <v>11</v>
      </c>
      <c r="C34" s="5" t="s">
        <v>10</v>
      </c>
      <c r="D34" s="6">
        <v>5121</v>
      </c>
      <c r="E34" s="8" t="str">
        <f t="shared" si="2"/>
        <v xml:space="preserve"> </v>
      </c>
      <c r="F34" s="7"/>
      <c r="G34" s="11" t="s">
        <v>25</v>
      </c>
      <c r="H34" s="11" t="s">
        <v>30</v>
      </c>
      <c r="I34" s="5" t="s">
        <v>10</v>
      </c>
      <c r="J34" s="6">
        <v>930</v>
      </c>
      <c r="K34" s="8" t="str">
        <f t="shared" si="0"/>
        <v>-</v>
      </c>
      <c r="L34" s="7">
        <v>1</v>
      </c>
      <c r="M34" s="4"/>
      <c r="N34" s="4" t="s">
        <v>58</v>
      </c>
      <c r="O34" s="1">
        <v>64</v>
      </c>
    </row>
    <row r="35" spans="1:15" ht="20.100000000000001" customHeight="1" x14ac:dyDescent="0.15">
      <c r="A35" s="4" t="s">
        <v>4</v>
      </c>
      <c r="B35" s="5" t="s">
        <v>11</v>
      </c>
      <c r="C35" s="5" t="s">
        <v>10</v>
      </c>
      <c r="D35" s="6">
        <v>5122</v>
      </c>
      <c r="E35" s="8" t="str">
        <f t="shared" si="2"/>
        <v xml:space="preserve"> </v>
      </c>
      <c r="F35" s="7"/>
      <c r="G35" s="11" t="s">
        <v>25</v>
      </c>
      <c r="H35" s="11" t="s">
        <v>31</v>
      </c>
      <c r="I35" s="5" t="s">
        <v>10</v>
      </c>
      <c r="J35" s="6">
        <v>830</v>
      </c>
      <c r="K35" s="8" t="str">
        <f t="shared" ref="K35:K66" si="3">IF(ISNUMBER(L35),"-"," ")</f>
        <v xml:space="preserve"> </v>
      </c>
      <c r="L35" s="7"/>
      <c r="M35" s="4"/>
      <c r="N35" s="4" t="s">
        <v>58</v>
      </c>
      <c r="O35" s="1">
        <v>45</v>
      </c>
    </row>
    <row r="36" spans="1:15" ht="20.100000000000001" customHeight="1" x14ac:dyDescent="0.15">
      <c r="A36" s="4" t="s">
        <v>4</v>
      </c>
      <c r="B36" s="5" t="s">
        <v>11</v>
      </c>
      <c r="C36" s="5" t="s">
        <v>10</v>
      </c>
      <c r="D36" s="6">
        <v>5123</v>
      </c>
      <c r="E36" s="8" t="str">
        <f t="shared" si="2"/>
        <v xml:space="preserve"> </v>
      </c>
      <c r="F36" s="7"/>
      <c r="G36" s="11" t="s">
        <v>25</v>
      </c>
      <c r="H36" s="11" t="s">
        <v>32</v>
      </c>
      <c r="I36" s="5" t="s">
        <v>10</v>
      </c>
      <c r="J36" s="6">
        <v>931</v>
      </c>
      <c r="K36" s="8" t="str">
        <f t="shared" si="3"/>
        <v>-</v>
      </c>
      <c r="L36" s="7">
        <v>5</v>
      </c>
      <c r="M36" s="4"/>
      <c r="N36" s="4" t="s">
        <v>58</v>
      </c>
      <c r="O36" s="1">
        <v>66</v>
      </c>
    </row>
    <row r="37" spans="1:15" ht="20.100000000000001" customHeight="1" x14ac:dyDescent="0.15">
      <c r="A37" s="4" t="s">
        <v>4</v>
      </c>
      <c r="B37" s="5" t="s">
        <v>11</v>
      </c>
      <c r="C37" s="5" t="s">
        <v>10</v>
      </c>
      <c r="D37" s="6">
        <v>5124</v>
      </c>
      <c r="E37" s="8" t="str">
        <f t="shared" si="2"/>
        <v xml:space="preserve"> </v>
      </c>
      <c r="F37" s="7"/>
      <c r="G37" s="11" t="s">
        <v>25</v>
      </c>
      <c r="H37" s="11" t="s">
        <v>33</v>
      </c>
      <c r="I37" s="5" t="s">
        <v>10</v>
      </c>
      <c r="J37" s="6">
        <v>827</v>
      </c>
      <c r="K37" s="8" t="str">
        <f t="shared" si="3"/>
        <v xml:space="preserve"> </v>
      </c>
      <c r="L37" s="7"/>
      <c r="M37" s="4"/>
      <c r="N37" s="4" t="s">
        <v>58</v>
      </c>
      <c r="O37" s="1">
        <v>42</v>
      </c>
    </row>
    <row r="38" spans="1:15" ht="20.100000000000001" customHeight="1" x14ac:dyDescent="0.15">
      <c r="A38" s="4" t="s">
        <v>4</v>
      </c>
      <c r="B38" s="5" t="s">
        <v>11</v>
      </c>
      <c r="C38" s="5" t="s">
        <v>10</v>
      </c>
      <c r="D38" s="6">
        <v>5125</v>
      </c>
      <c r="E38" s="8"/>
      <c r="F38" s="7"/>
      <c r="G38" s="11" t="s">
        <v>25</v>
      </c>
      <c r="H38" s="11" t="s">
        <v>34</v>
      </c>
      <c r="I38" s="5" t="s">
        <v>10</v>
      </c>
      <c r="J38" s="6">
        <v>931</v>
      </c>
      <c r="K38" s="8" t="str">
        <f t="shared" si="3"/>
        <v>-</v>
      </c>
      <c r="L38" s="7">
        <v>7</v>
      </c>
      <c r="M38" s="4"/>
      <c r="N38" s="4" t="s">
        <v>58</v>
      </c>
      <c r="O38" s="1">
        <v>67</v>
      </c>
    </row>
    <row r="39" spans="1:15" ht="20.100000000000001" customHeight="1" x14ac:dyDescent="0.15">
      <c r="A39" s="4" t="s">
        <v>4</v>
      </c>
      <c r="B39" s="5" t="s">
        <v>11</v>
      </c>
      <c r="C39" s="5" t="s">
        <v>10</v>
      </c>
      <c r="D39" s="6">
        <v>5126</v>
      </c>
      <c r="E39" s="8"/>
      <c r="F39" s="7"/>
      <c r="G39" s="11" t="s">
        <v>25</v>
      </c>
      <c r="H39" s="11" t="s">
        <v>25</v>
      </c>
      <c r="I39" s="5" t="s">
        <v>10</v>
      </c>
      <c r="J39" s="6">
        <v>779</v>
      </c>
      <c r="K39" s="8" t="str">
        <f t="shared" si="3"/>
        <v xml:space="preserve"> </v>
      </c>
      <c r="L39" s="7"/>
      <c r="M39" s="4"/>
      <c r="N39" s="4" t="s">
        <v>58</v>
      </c>
      <c r="O39" s="1">
        <v>25</v>
      </c>
    </row>
    <row r="40" spans="1:15" ht="20.100000000000001" customHeight="1" x14ac:dyDescent="0.15">
      <c r="A40" s="4" t="s">
        <v>4</v>
      </c>
      <c r="B40" s="5" t="s">
        <v>11</v>
      </c>
      <c r="C40" s="5" t="s">
        <v>10</v>
      </c>
      <c r="D40" s="6">
        <v>5127</v>
      </c>
      <c r="E40" s="8" t="str">
        <f>IF(ISNUMBER(F40),"-"," ")</f>
        <v xml:space="preserve"> </v>
      </c>
      <c r="F40" s="7"/>
      <c r="G40" s="11" t="s">
        <v>25</v>
      </c>
      <c r="H40" s="11" t="s">
        <v>26</v>
      </c>
      <c r="I40" s="5" t="s">
        <v>10</v>
      </c>
      <c r="J40" s="6">
        <v>826</v>
      </c>
      <c r="K40" s="8" t="str">
        <f t="shared" si="3"/>
        <v xml:space="preserve"> </v>
      </c>
      <c r="L40" s="7"/>
      <c r="M40" s="4"/>
      <c r="N40" s="4" t="s">
        <v>58</v>
      </c>
      <c r="O40" s="1">
        <v>41</v>
      </c>
    </row>
    <row r="41" spans="1:15" ht="20.100000000000001" customHeight="1" x14ac:dyDescent="0.15">
      <c r="A41" s="4" t="s">
        <v>4</v>
      </c>
      <c r="B41" s="5" t="s">
        <v>11</v>
      </c>
      <c r="C41" s="5" t="s">
        <v>10</v>
      </c>
      <c r="D41" s="6">
        <v>5128</v>
      </c>
      <c r="E41" s="8" t="str">
        <f>IF(ISNUMBER(F41),"-"," ")</f>
        <v xml:space="preserve"> </v>
      </c>
      <c r="F41" s="7"/>
      <c r="G41" s="11" t="s">
        <v>28</v>
      </c>
      <c r="H41" s="11" t="s">
        <v>44</v>
      </c>
      <c r="I41" s="5" t="s">
        <v>10</v>
      </c>
      <c r="J41" s="6">
        <v>931</v>
      </c>
      <c r="K41" s="8" t="str">
        <f t="shared" si="3"/>
        <v>-</v>
      </c>
      <c r="L41" s="7">
        <v>13</v>
      </c>
      <c r="M41" s="4"/>
      <c r="N41" s="4" t="s">
        <v>58</v>
      </c>
      <c r="O41" s="1">
        <v>73</v>
      </c>
    </row>
    <row r="42" spans="1:15" ht="20.100000000000001" customHeight="1" x14ac:dyDescent="0.15">
      <c r="A42" s="4" t="s">
        <v>4</v>
      </c>
      <c r="B42" s="5" t="s">
        <v>11</v>
      </c>
      <c r="C42" s="5" t="s">
        <v>10</v>
      </c>
      <c r="D42" s="6">
        <v>5129</v>
      </c>
      <c r="E42" s="8" t="str">
        <f>IF(ISNUMBER(F42),"-"," ")</f>
        <v xml:space="preserve"> </v>
      </c>
      <c r="F42" s="7"/>
      <c r="G42" s="11" t="s">
        <v>28</v>
      </c>
      <c r="H42" s="11" t="s">
        <v>45</v>
      </c>
      <c r="I42" s="5" t="s">
        <v>10</v>
      </c>
      <c r="J42" s="6">
        <v>771</v>
      </c>
      <c r="K42" s="8" t="str">
        <f t="shared" si="3"/>
        <v>-</v>
      </c>
      <c r="L42" s="7">
        <v>1</v>
      </c>
      <c r="M42" s="4"/>
      <c r="N42" s="4" t="s">
        <v>58</v>
      </c>
      <c r="O42" s="1">
        <v>15</v>
      </c>
    </row>
    <row r="43" spans="1:15" ht="20.100000000000001" customHeight="1" x14ac:dyDescent="0.15">
      <c r="A43" s="4" t="s">
        <v>4</v>
      </c>
      <c r="B43" s="5" t="s">
        <v>11</v>
      </c>
      <c r="C43" s="5" t="s">
        <v>10</v>
      </c>
      <c r="D43" s="6">
        <v>5130</v>
      </c>
      <c r="E43" s="8" t="str">
        <f>IF(ISNUMBER(F43),"-"," ")</f>
        <v xml:space="preserve"> </v>
      </c>
      <c r="F43" s="7"/>
      <c r="G43" s="11" t="s">
        <v>28</v>
      </c>
      <c r="H43" s="11" t="s">
        <v>46</v>
      </c>
      <c r="I43" s="5" t="s">
        <v>10</v>
      </c>
      <c r="J43" s="6">
        <v>702</v>
      </c>
      <c r="K43" s="8" t="str">
        <f t="shared" si="3"/>
        <v>-</v>
      </c>
      <c r="L43" s="7">
        <v>1</v>
      </c>
      <c r="M43" s="4"/>
      <c r="N43" s="4" t="s">
        <v>58</v>
      </c>
      <c r="O43" s="1">
        <v>4</v>
      </c>
    </row>
    <row r="44" spans="1:15" ht="20.100000000000001" customHeight="1" x14ac:dyDescent="0.15">
      <c r="A44" s="4" t="s">
        <v>4</v>
      </c>
      <c r="B44" s="5" t="s">
        <v>11</v>
      </c>
      <c r="C44" s="5" t="s">
        <v>10</v>
      </c>
      <c r="D44" s="6">
        <v>5130</v>
      </c>
      <c r="E44" s="8"/>
      <c r="F44" s="7"/>
      <c r="G44" s="11" t="s">
        <v>28</v>
      </c>
      <c r="H44" s="11" t="s">
        <v>46</v>
      </c>
      <c r="I44" s="5" t="s">
        <v>10</v>
      </c>
      <c r="J44" s="6">
        <v>820</v>
      </c>
      <c r="K44" s="8" t="str">
        <f t="shared" si="3"/>
        <v xml:space="preserve"> </v>
      </c>
      <c r="L44" s="7"/>
      <c r="M44" s="4" t="s">
        <v>18</v>
      </c>
      <c r="N44" s="4" t="s">
        <v>58</v>
      </c>
      <c r="O44" s="1">
        <v>35</v>
      </c>
    </row>
    <row r="45" spans="1:15" ht="20.100000000000001" customHeight="1" x14ac:dyDescent="0.15">
      <c r="A45" s="4" t="s">
        <v>4</v>
      </c>
      <c r="B45" s="5" t="s">
        <v>11</v>
      </c>
      <c r="C45" s="5" t="s">
        <v>10</v>
      </c>
      <c r="D45" s="6">
        <v>5130</v>
      </c>
      <c r="E45" s="8"/>
      <c r="F45" s="7"/>
      <c r="G45" s="11" t="s">
        <v>28</v>
      </c>
      <c r="H45" s="11" t="s">
        <v>46</v>
      </c>
      <c r="I45" s="5" t="s">
        <v>10</v>
      </c>
      <c r="J45" s="6">
        <v>925</v>
      </c>
      <c r="K45" s="8" t="str">
        <f t="shared" si="3"/>
        <v>-</v>
      </c>
      <c r="L45" s="7">
        <v>2</v>
      </c>
      <c r="M45" s="4" t="s">
        <v>18</v>
      </c>
      <c r="N45" s="4" t="s">
        <v>58</v>
      </c>
      <c r="O45" s="1">
        <v>54</v>
      </c>
    </row>
    <row r="46" spans="1:15" ht="20.100000000000001" customHeight="1" x14ac:dyDescent="0.15">
      <c r="A46" s="4" t="s">
        <v>4</v>
      </c>
      <c r="B46" s="5" t="s">
        <v>11</v>
      </c>
      <c r="C46" s="5" t="s">
        <v>10</v>
      </c>
      <c r="D46" s="6">
        <v>5131</v>
      </c>
      <c r="E46" s="8"/>
      <c r="F46" s="7"/>
      <c r="G46" s="11" t="s">
        <v>28</v>
      </c>
      <c r="H46" s="11" t="s">
        <v>47</v>
      </c>
      <c r="I46" s="5" t="s">
        <v>10</v>
      </c>
      <c r="J46" s="6">
        <v>925</v>
      </c>
      <c r="K46" s="8" t="str">
        <f t="shared" si="3"/>
        <v>-</v>
      </c>
      <c r="L46" s="7">
        <v>1</v>
      </c>
      <c r="M46" s="4"/>
      <c r="N46" s="4" t="s">
        <v>58</v>
      </c>
      <c r="O46" s="1">
        <v>53</v>
      </c>
    </row>
    <row r="47" spans="1:15" ht="20.100000000000001" customHeight="1" x14ac:dyDescent="0.15">
      <c r="A47" s="4" t="s">
        <v>4</v>
      </c>
      <c r="B47" s="5" t="s">
        <v>11</v>
      </c>
      <c r="C47" s="5" t="s">
        <v>10</v>
      </c>
      <c r="D47" s="6">
        <v>5132</v>
      </c>
      <c r="E47" s="8" t="str">
        <f>IF(ISNUMBER(F47),"-"," ")</f>
        <v xml:space="preserve"> </v>
      </c>
      <c r="F47" s="7"/>
      <c r="G47" s="11" t="s">
        <v>28</v>
      </c>
      <c r="H47" s="11" t="s">
        <v>31</v>
      </c>
      <c r="I47" s="5" t="s">
        <v>10</v>
      </c>
      <c r="J47" s="6">
        <v>924</v>
      </c>
      <c r="K47" s="8" t="str">
        <f t="shared" si="3"/>
        <v>-</v>
      </c>
      <c r="L47" s="7">
        <v>1</v>
      </c>
      <c r="M47" s="4"/>
      <c r="N47" s="4" t="s">
        <v>58</v>
      </c>
      <c r="O47" s="1">
        <v>51</v>
      </c>
    </row>
    <row r="48" spans="1:15" ht="20.100000000000001" customHeight="1" x14ac:dyDescent="0.15">
      <c r="A48" s="4" t="s">
        <v>4</v>
      </c>
      <c r="B48" s="5" t="s">
        <v>11</v>
      </c>
      <c r="C48" s="5" t="s">
        <v>10</v>
      </c>
      <c r="D48" s="6">
        <v>5133</v>
      </c>
      <c r="E48" s="8"/>
      <c r="F48" s="7"/>
      <c r="G48" s="11" t="s">
        <v>28</v>
      </c>
      <c r="H48" s="11" t="s">
        <v>48</v>
      </c>
      <c r="I48" s="5" t="s">
        <v>10</v>
      </c>
      <c r="J48" s="6">
        <v>931</v>
      </c>
      <c r="K48" s="8" t="str">
        <f t="shared" si="3"/>
        <v>-</v>
      </c>
      <c r="L48" s="7">
        <v>15</v>
      </c>
      <c r="M48" s="4"/>
      <c r="N48" s="4" t="s">
        <v>58</v>
      </c>
      <c r="O48" s="1">
        <v>75</v>
      </c>
    </row>
    <row r="49" spans="1:15" ht="20.100000000000001" customHeight="1" x14ac:dyDescent="0.15">
      <c r="A49" s="4" t="s">
        <v>4</v>
      </c>
      <c r="B49" s="5" t="s">
        <v>11</v>
      </c>
      <c r="C49" s="5" t="s">
        <v>10</v>
      </c>
      <c r="D49" s="6">
        <v>5134</v>
      </c>
      <c r="E49" s="8" t="str">
        <f>IF(ISNUMBER(F49),"-"," ")</f>
        <v xml:space="preserve"> </v>
      </c>
      <c r="F49" s="7"/>
      <c r="G49" s="11" t="s">
        <v>28</v>
      </c>
      <c r="H49" s="11" t="s">
        <v>33</v>
      </c>
      <c r="I49" s="5" t="s">
        <v>10</v>
      </c>
      <c r="J49" s="6">
        <v>1081</v>
      </c>
      <c r="K49" s="8" t="str">
        <f t="shared" si="3"/>
        <v xml:space="preserve"> </v>
      </c>
      <c r="L49" s="7"/>
      <c r="M49" s="4"/>
      <c r="N49" s="4" t="s">
        <v>58</v>
      </c>
      <c r="O49" s="1">
        <v>86</v>
      </c>
    </row>
    <row r="50" spans="1:15" ht="20.100000000000001" customHeight="1" x14ac:dyDescent="0.15">
      <c r="A50" s="4" t="s">
        <v>4</v>
      </c>
      <c r="B50" s="5" t="s">
        <v>11</v>
      </c>
      <c r="C50" s="5" t="s">
        <v>10</v>
      </c>
      <c r="D50" s="6">
        <v>5135</v>
      </c>
      <c r="E50" s="8" t="str">
        <f>IF(ISNUMBER(F50),"-"," ")</f>
        <v xml:space="preserve"> </v>
      </c>
      <c r="F50" s="7"/>
      <c r="G50" s="11" t="s">
        <v>49</v>
      </c>
      <c r="H50" s="11" t="s">
        <v>50</v>
      </c>
      <c r="I50" s="5" t="s">
        <v>10</v>
      </c>
      <c r="J50" s="6">
        <v>931</v>
      </c>
      <c r="K50" s="8" t="str">
        <f t="shared" si="3"/>
        <v>-</v>
      </c>
      <c r="L50" s="7">
        <v>16</v>
      </c>
      <c r="M50" s="4"/>
      <c r="N50" s="4" t="s">
        <v>58</v>
      </c>
      <c r="O50" s="1">
        <v>76</v>
      </c>
    </row>
    <row r="51" spans="1:15" ht="20.100000000000001" customHeight="1" x14ac:dyDescent="0.15">
      <c r="A51" s="4" t="s">
        <v>4</v>
      </c>
      <c r="B51" s="5" t="s">
        <v>11</v>
      </c>
      <c r="C51" s="5" t="s">
        <v>10</v>
      </c>
      <c r="D51" s="6">
        <v>5136</v>
      </c>
      <c r="E51" s="8" t="str">
        <f>IF(ISNUMBER(F51),"-"," ")</f>
        <v xml:space="preserve"> </v>
      </c>
      <c r="F51" s="7"/>
      <c r="G51" s="11" t="s">
        <v>28</v>
      </c>
      <c r="H51" s="11" t="s">
        <v>32</v>
      </c>
      <c r="I51" s="5" t="s">
        <v>10</v>
      </c>
      <c r="J51" s="6">
        <v>928</v>
      </c>
      <c r="K51" s="8" t="str">
        <f t="shared" si="3"/>
        <v>-</v>
      </c>
      <c r="L51" s="7">
        <v>3</v>
      </c>
      <c r="M51" s="4"/>
      <c r="N51" s="4" t="s">
        <v>58</v>
      </c>
      <c r="O51" s="1">
        <v>62</v>
      </c>
    </row>
    <row r="52" spans="1:15" ht="20.100000000000001" customHeight="1" x14ac:dyDescent="0.15">
      <c r="A52" s="4" t="s">
        <v>4</v>
      </c>
      <c r="B52" s="5" t="s">
        <v>11</v>
      </c>
      <c r="C52" s="5" t="s">
        <v>10</v>
      </c>
      <c r="D52" s="6">
        <v>5137</v>
      </c>
      <c r="E52" s="8" t="str">
        <f>IF(ISNUMBER(F52),"-"," ")</f>
        <v xml:space="preserve"> </v>
      </c>
      <c r="F52" s="7"/>
      <c r="G52" s="11" t="s">
        <v>28</v>
      </c>
      <c r="H52" s="11" t="s">
        <v>52</v>
      </c>
      <c r="I52" s="5" t="s">
        <v>10</v>
      </c>
      <c r="J52" s="6">
        <v>977</v>
      </c>
      <c r="K52" s="8" t="str">
        <f t="shared" si="3"/>
        <v>-</v>
      </c>
      <c r="L52" s="7">
        <v>1</v>
      </c>
      <c r="M52" s="4"/>
      <c r="N52" s="4" t="s">
        <v>58</v>
      </c>
      <c r="O52" s="1">
        <v>84</v>
      </c>
    </row>
    <row r="53" spans="1:15" ht="20.100000000000001" customHeight="1" x14ac:dyDescent="0.15">
      <c r="A53" s="4" t="s">
        <v>4</v>
      </c>
      <c r="B53" s="5" t="s">
        <v>11</v>
      </c>
      <c r="C53" s="5" t="s">
        <v>10</v>
      </c>
      <c r="D53" s="6">
        <v>5138</v>
      </c>
      <c r="E53" s="8"/>
      <c r="F53" s="7"/>
      <c r="G53" s="11" t="s">
        <v>28</v>
      </c>
      <c r="H53" s="11" t="s">
        <v>51</v>
      </c>
      <c r="I53" s="5" t="s">
        <v>10</v>
      </c>
      <c r="J53" s="6">
        <v>890</v>
      </c>
      <c r="K53" s="8" t="str">
        <f t="shared" si="3"/>
        <v xml:space="preserve"> </v>
      </c>
      <c r="L53" s="7"/>
      <c r="M53" s="4"/>
      <c r="N53" s="4" t="s">
        <v>58</v>
      </c>
      <c r="O53" s="1">
        <v>47</v>
      </c>
    </row>
    <row r="54" spans="1:15" ht="20.100000000000001" customHeight="1" x14ac:dyDescent="0.15">
      <c r="A54" s="4" t="s">
        <v>4</v>
      </c>
      <c r="B54" s="5" t="s">
        <v>11</v>
      </c>
      <c r="C54" s="5" t="s">
        <v>10</v>
      </c>
      <c r="D54" s="6">
        <v>5138</v>
      </c>
      <c r="E54" s="8"/>
      <c r="F54" s="7"/>
      <c r="G54" s="11" t="s">
        <v>28</v>
      </c>
      <c r="H54" s="11" t="s">
        <v>51</v>
      </c>
      <c r="I54" s="5" t="s">
        <v>10</v>
      </c>
      <c r="J54" s="6">
        <v>935</v>
      </c>
      <c r="K54" s="8" t="str">
        <f t="shared" si="3"/>
        <v>-</v>
      </c>
      <c r="L54" s="7">
        <v>3</v>
      </c>
      <c r="M54" s="4" t="s">
        <v>24</v>
      </c>
      <c r="N54" s="4" t="s">
        <v>58</v>
      </c>
      <c r="O54" s="1">
        <v>78</v>
      </c>
    </row>
    <row r="55" spans="1:15" ht="20.100000000000001" customHeight="1" x14ac:dyDescent="0.15">
      <c r="A55" s="4" t="s">
        <v>4</v>
      </c>
      <c r="B55" s="5" t="s">
        <v>11</v>
      </c>
      <c r="C55" s="5" t="s">
        <v>10</v>
      </c>
      <c r="D55" s="6">
        <v>5138</v>
      </c>
      <c r="E55" s="8" t="str">
        <f>IF(ISNUMBER(F55),"-"," ")</f>
        <v xml:space="preserve"> </v>
      </c>
      <c r="F55" s="7"/>
      <c r="G55" s="11" t="s">
        <v>28</v>
      </c>
      <c r="H55" s="11" t="s">
        <v>51</v>
      </c>
      <c r="I55" s="5" t="s">
        <v>10</v>
      </c>
      <c r="J55" s="6">
        <v>935</v>
      </c>
      <c r="K55" s="8" t="str">
        <f t="shared" si="3"/>
        <v>-</v>
      </c>
      <c r="L55" s="7">
        <v>4</v>
      </c>
      <c r="M55" s="4" t="s">
        <v>24</v>
      </c>
      <c r="N55" s="4" t="s">
        <v>58</v>
      </c>
      <c r="O55" s="1">
        <v>79</v>
      </c>
    </row>
    <row r="56" spans="1:15" ht="20.100000000000001" customHeight="1" x14ac:dyDescent="0.15">
      <c r="A56" s="4" t="s">
        <v>4</v>
      </c>
      <c r="B56" s="5" t="s">
        <v>11</v>
      </c>
      <c r="C56" s="5" t="s">
        <v>10</v>
      </c>
      <c r="D56" s="6">
        <v>5138</v>
      </c>
      <c r="E56" s="8" t="str">
        <f>IF(ISNUMBER(F56),"-"," ")</f>
        <v xml:space="preserve"> </v>
      </c>
      <c r="F56" s="7"/>
      <c r="G56" s="11" t="s">
        <v>28</v>
      </c>
      <c r="H56" s="11" t="s">
        <v>51</v>
      </c>
      <c r="I56" s="5" t="s">
        <v>10</v>
      </c>
      <c r="J56" s="6">
        <v>936</v>
      </c>
      <c r="K56" s="8" t="str">
        <f t="shared" si="3"/>
        <v>-</v>
      </c>
      <c r="L56" s="7">
        <v>1</v>
      </c>
      <c r="M56" s="4" t="s">
        <v>24</v>
      </c>
      <c r="N56" s="4" t="s">
        <v>58</v>
      </c>
      <c r="O56" s="1">
        <v>81</v>
      </c>
    </row>
    <row r="57" spans="1:15" ht="20.100000000000001" customHeight="1" x14ac:dyDescent="0.15">
      <c r="A57" s="4" t="s">
        <v>4</v>
      </c>
      <c r="B57" s="5" t="s">
        <v>11</v>
      </c>
      <c r="C57" s="5" t="s">
        <v>10</v>
      </c>
      <c r="D57" s="6">
        <v>5138</v>
      </c>
      <c r="E57" s="8" t="str">
        <f>IF(ISNUMBER(F57),"-"," ")</f>
        <v xml:space="preserve"> </v>
      </c>
      <c r="F57" s="7"/>
      <c r="G57" s="11" t="s">
        <v>28</v>
      </c>
      <c r="H57" s="11" t="s">
        <v>51</v>
      </c>
      <c r="I57" s="5" t="s">
        <v>10</v>
      </c>
      <c r="J57" s="6">
        <v>977</v>
      </c>
      <c r="K57" s="8" t="str">
        <f t="shared" si="3"/>
        <v>-</v>
      </c>
      <c r="L57" s="7">
        <v>2</v>
      </c>
      <c r="M57" s="4" t="s">
        <v>24</v>
      </c>
      <c r="N57" s="4" t="s">
        <v>58</v>
      </c>
      <c r="O57" s="1">
        <v>85</v>
      </c>
    </row>
    <row r="58" spans="1:15" ht="20.100000000000001" customHeight="1" x14ac:dyDescent="0.15">
      <c r="A58" s="4" t="s">
        <v>4</v>
      </c>
      <c r="B58" s="5" t="s">
        <v>11</v>
      </c>
      <c r="C58" s="5" t="s">
        <v>10</v>
      </c>
      <c r="D58" s="6">
        <v>5139</v>
      </c>
      <c r="E58" s="8"/>
      <c r="F58" s="7"/>
      <c r="G58" s="11" t="s">
        <v>28</v>
      </c>
      <c r="H58" s="11" t="s">
        <v>53</v>
      </c>
      <c r="I58" s="5" t="s">
        <v>10</v>
      </c>
      <c r="J58" s="6">
        <v>819</v>
      </c>
      <c r="K58" s="8" t="str">
        <f t="shared" si="3"/>
        <v xml:space="preserve"> </v>
      </c>
      <c r="L58" s="7"/>
      <c r="M58" s="4"/>
      <c r="N58" s="4" t="s">
        <v>58</v>
      </c>
      <c r="O58" s="1">
        <v>34</v>
      </c>
    </row>
    <row r="59" spans="1:15" ht="20.100000000000001" customHeight="1" x14ac:dyDescent="0.15">
      <c r="A59" s="4" t="s">
        <v>4</v>
      </c>
      <c r="B59" s="5" t="s">
        <v>11</v>
      </c>
      <c r="C59" s="5" t="s">
        <v>10</v>
      </c>
      <c r="D59" s="6">
        <v>5139</v>
      </c>
      <c r="E59" s="8" t="str">
        <f>IF(ISNUMBER(F59),"-"," ")</f>
        <v xml:space="preserve"> </v>
      </c>
      <c r="F59" s="7"/>
      <c r="G59" s="11" t="s">
        <v>28</v>
      </c>
      <c r="H59" s="11" t="s">
        <v>53</v>
      </c>
      <c r="I59" s="5" t="s">
        <v>10</v>
      </c>
      <c r="J59" s="6">
        <v>926</v>
      </c>
      <c r="K59" s="8" t="str">
        <f t="shared" si="3"/>
        <v>-</v>
      </c>
      <c r="L59" s="7">
        <v>1</v>
      </c>
      <c r="M59" s="4" t="s">
        <v>21</v>
      </c>
      <c r="N59" s="4" t="s">
        <v>58</v>
      </c>
      <c r="O59" s="1">
        <v>55</v>
      </c>
    </row>
    <row r="60" spans="1:15" ht="20.100000000000001" customHeight="1" x14ac:dyDescent="0.15">
      <c r="A60" s="4" t="s">
        <v>4</v>
      </c>
      <c r="B60" s="5" t="s">
        <v>11</v>
      </c>
      <c r="C60" s="5" t="s">
        <v>10</v>
      </c>
      <c r="D60" s="6">
        <v>5139</v>
      </c>
      <c r="E60" s="8" t="str">
        <f>IF(ISNUMBER(F60),"-"," ")</f>
        <v xml:space="preserve"> </v>
      </c>
      <c r="F60" s="7"/>
      <c r="G60" s="11" t="s">
        <v>28</v>
      </c>
      <c r="H60" s="11" t="s">
        <v>53</v>
      </c>
      <c r="I60" s="5" t="s">
        <v>10</v>
      </c>
      <c r="J60" s="6">
        <v>926</v>
      </c>
      <c r="K60" s="8" t="str">
        <f t="shared" si="3"/>
        <v>-</v>
      </c>
      <c r="L60" s="7">
        <v>3</v>
      </c>
      <c r="M60" s="4" t="s">
        <v>21</v>
      </c>
      <c r="N60" s="4" t="s">
        <v>58</v>
      </c>
      <c r="O60" s="1">
        <v>56</v>
      </c>
    </row>
    <row r="61" spans="1:15" ht="20.100000000000001" customHeight="1" x14ac:dyDescent="0.15">
      <c r="A61" s="4" t="s">
        <v>4</v>
      </c>
      <c r="B61" s="5" t="s">
        <v>11</v>
      </c>
      <c r="C61" s="5" t="s">
        <v>10</v>
      </c>
      <c r="D61" s="6">
        <v>5139</v>
      </c>
      <c r="E61" s="8" t="str">
        <f>IF(ISNUMBER(F61),"-"," ")</f>
        <v xml:space="preserve"> </v>
      </c>
      <c r="F61" s="7"/>
      <c r="G61" s="11" t="s">
        <v>28</v>
      </c>
      <c r="H61" s="11" t="s">
        <v>53</v>
      </c>
      <c r="I61" s="5" t="s">
        <v>10</v>
      </c>
      <c r="J61" s="6">
        <v>926</v>
      </c>
      <c r="K61" s="8" t="str">
        <f t="shared" si="3"/>
        <v>-</v>
      </c>
      <c r="L61" s="7">
        <v>4</v>
      </c>
      <c r="M61" s="4" t="s">
        <v>21</v>
      </c>
      <c r="N61" s="4" t="s">
        <v>58</v>
      </c>
      <c r="O61" s="1">
        <v>57</v>
      </c>
    </row>
    <row r="62" spans="1:15" ht="20.100000000000001" customHeight="1" x14ac:dyDescent="0.15">
      <c r="A62" s="4" t="s">
        <v>4</v>
      </c>
      <c r="B62" s="5" t="s">
        <v>11</v>
      </c>
      <c r="C62" s="5" t="s">
        <v>10</v>
      </c>
      <c r="D62" s="6">
        <v>5139</v>
      </c>
      <c r="E62" s="8" t="str">
        <f>IF(ISNUMBER(F62),"-"," ")</f>
        <v xml:space="preserve"> </v>
      </c>
      <c r="F62" s="7"/>
      <c r="G62" s="11" t="s">
        <v>28</v>
      </c>
      <c r="H62" s="11" t="s">
        <v>53</v>
      </c>
      <c r="I62" s="5" t="s">
        <v>10</v>
      </c>
      <c r="J62" s="6">
        <v>975</v>
      </c>
      <c r="K62" s="8" t="str">
        <f t="shared" si="3"/>
        <v xml:space="preserve"> </v>
      </c>
      <c r="L62" s="7"/>
      <c r="M62" s="4" t="s">
        <v>21</v>
      </c>
      <c r="N62" s="4" t="s">
        <v>58</v>
      </c>
      <c r="O62" s="1">
        <v>82</v>
      </c>
    </row>
    <row r="63" spans="1:15" ht="20.100000000000001" customHeight="1" x14ac:dyDescent="0.15">
      <c r="A63" s="4" t="s">
        <v>4</v>
      </c>
      <c r="B63" s="5" t="s">
        <v>11</v>
      </c>
      <c r="C63" s="5" t="s">
        <v>10</v>
      </c>
      <c r="D63" s="6">
        <v>5140</v>
      </c>
      <c r="E63" s="8"/>
      <c r="F63" s="7"/>
      <c r="G63" s="11" t="s">
        <v>28</v>
      </c>
      <c r="H63" s="11" t="s">
        <v>42</v>
      </c>
      <c r="I63" s="5" t="s">
        <v>10</v>
      </c>
      <c r="J63" s="6">
        <v>782</v>
      </c>
      <c r="K63" s="8" t="str">
        <f t="shared" si="3"/>
        <v xml:space="preserve"> </v>
      </c>
      <c r="L63" s="7"/>
      <c r="M63" s="4"/>
      <c r="N63" s="4" t="s">
        <v>58</v>
      </c>
      <c r="O63" s="1">
        <v>28</v>
      </c>
    </row>
    <row r="64" spans="1:15" ht="20.100000000000001" customHeight="1" x14ac:dyDescent="0.15">
      <c r="A64" s="4" t="s">
        <v>4</v>
      </c>
      <c r="B64" s="5" t="s">
        <v>11</v>
      </c>
      <c r="C64" s="5" t="s">
        <v>10</v>
      </c>
      <c r="D64" s="6">
        <v>5140</v>
      </c>
      <c r="E64" s="8" t="str">
        <f>IF(ISNUMBER(F64),"-"," ")</f>
        <v xml:space="preserve"> </v>
      </c>
      <c r="F64" s="7"/>
      <c r="G64" s="11" t="s">
        <v>28</v>
      </c>
      <c r="H64" s="11" t="s">
        <v>42</v>
      </c>
      <c r="I64" s="5" t="s">
        <v>10</v>
      </c>
      <c r="J64" s="6">
        <v>824</v>
      </c>
      <c r="K64" s="8" t="str">
        <f t="shared" si="3"/>
        <v xml:space="preserve"> </v>
      </c>
      <c r="L64" s="7"/>
      <c r="M64" s="4" t="s">
        <v>19</v>
      </c>
      <c r="N64" s="4" t="s">
        <v>58</v>
      </c>
      <c r="O64" s="1">
        <v>39</v>
      </c>
    </row>
    <row r="65" spans="1:15" ht="20.100000000000001" customHeight="1" x14ac:dyDescent="0.15">
      <c r="A65" s="4" t="s">
        <v>4</v>
      </c>
      <c r="B65" s="5" t="s">
        <v>11</v>
      </c>
      <c r="C65" s="5" t="s">
        <v>10</v>
      </c>
      <c r="D65" s="6">
        <v>5141</v>
      </c>
      <c r="E65" s="8"/>
      <c r="F65" s="7"/>
      <c r="G65" s="11" t="s">
        <v>28</v>
      </c>
      <c r="H65" s="11" t="s">
        <v>35</v>
      </c>
      <c r="I65" s="5" t="s">
        <v>10</v>
      </c>
      <c r="J65" s="6">
        <v>892</v>
      </c>
      <c r="K65" s="8" t="str">
        <f t="shared" si="3"/>
        <v xml:space="preserve"> </v>
      </c>
      <c r="L65" s="7"/>
      <c r="M65" s="4"/>
      <c r="N65" s="4" t="s">
        <v>58</v>
      </c>
      <c r="O65" s="1">
        <v>48</v>
      </c>
    </row>
    <row r="66" spans="1:15" ht="20.100000000000001" customHeight="1" x14ac:dyDescent="0.15">
      <c r="A66" s="4" t="s">
        <v>4</v>
      </c>
      <c r="B66" s="5" t="s">
        <v>11</v>
      </c>
      <c r="C66" s="5" t="s">
        <v>10</v>
      </c>
      <c r="D66" s="6">
        <v>5142</v>
      </c>
      <c r="E66" s="8" t="str">
        <f>IF(ISNUMBER(F66),"-"," ")</f>
        <v xml:space="preserve"> </v>
      </c>
      <c r="F66" s="7"/>
      <c r="G66" s="11" t="s">
        <v>28</v>
      </c>
      <c r="H66" s="11" t="s">
        <v>43</v>
      </c>
      <c r="I66" s="5" t="s">
        <v>10</v>
      </c>
      <c r="J66" s="6">
        <v>931</v>
      </c>
      <c r="K66" s="8" t="str">
        <f t="shared" si="3"/>
        <v>-</v>
      </c>
      <c r="L66" s="7">
        <v>14</v>
      </c>
      <c r="M66" s="4"/>
      <c r="N66" s="4" t="s">
        <v>58</v>
      </c>
      <c r="O66" s="1">
        <v>74</v>
      </c>
    </row>
    <row r="67" spans="1:15" ht="20.100000000000001" customHeight="1" x14ac:dyDescent="0.15">
      <c r="A67" s="4" t="s">
        <v>4</v>
      </c>
      <c r="B67" s="5" t="s">
        <v>11</v>
      </c>
      <c r="C67" s="5" t="s">
        <v>10</v>
      </c>
      <c r="D67" s="6">
        <v>5143</v>
      </c>
      <c r="E67" s="8"/>
      <c r="F67" s="7"/>
      <c r="G67" s="11" t="s">
        <v>28</v>
      </c>
      <c r="H67" s="11" t="s">
        <v>36</v>
      </c>
      <c r="I67" s="5" t="s">
        <v>10</v>
      </c>
      <c r="J67" s="6">
        <v>822</v>
      </c>
      <c r="K67" s="8" t="str">
        <f t="shared" ref="K67:K94" si="4">IF(ISNUMBER(L67),"-"," ")</f>
        <v xml:space="preserve"> </v>
      </c>
      <c r="L67" s="7"/>
      <c r="M67" s="4"/>
      <c r="N67" s="4" t="s">
        <v>58</v>
      </c>
      <c r="O67" s="1">
        <v>37</v>
      </c>
    </row>
    <row r="68" spans="1:15" ht="20.100000000000001" customHeight="1" x14ac:dyDescent="0.15">
      <c r="A68" s="4" t="s">
        <v>4</v>
      </c>
      <c r="B68" s="5" t="s">
        <v>11</v>
      </c>
      <c r="C68" s="5" t="s">
        <v>10</v>
      </c>
      <c r="D68" s="6">
        <v>5144</v>
      </c>
      <c r="E68" s="8" t="str">
        <f t="shared" ref="E68:E77" si="5">IF(ISNUMBER(F68),"-"," ")</f>
        <v xml:space="preserve"> </v>
      </c>
      <c r="F68" s="7"/>
      <c r="G68" s="11" t="s">
        <v>29</v>
      </c>
      <c r="H68" s="11" t="s">
        <v>25</v>
      </c>
      <c r="I68" s="5" t="s">
        <v>10</v>
      </c>
      <c r="J68" s="6">
        <v>924</v>
      </c>
      <c r="K68" s="8" t="str">
        <f t="shared" si="4"/>
        <v>-</v>
      </c>
      <c r="L68" s="7">
        <v>3</v>
      </c>
      <c r="M68" s="4"/>
      <c r="N68" s="4" t="s">
        <v>58</v>
      </c>
      <c r="O68" s="1">
        <v>52</v>
      </c>
    </row>
    <row r="69" spans="1:15" ht="20.100000000000001" customHeight="1" x14ac:dyDescent="0.15">
      <c r="A69" s="4" t="s">
        <v>4</v>
      </c>
      <c r="B69" s="5" t="s">
        <v>11</v>
      </c>
      <c r="C69" s="5" t="s">
        <v>10</v>
      </c>
      <c r="D69" s="6">
        <v>5145</v>
      </c>
      <c r="E69" s="8" t="str">
        <f t="shared" si="5"/>
        <v xml:space="preserve"> </v>
      </c>
      <c r="F69" s="7"/>
      <c r="G69" s="11" t="s">
        <v>29</v>
      </c>
      <c r="H69" s="11" t="s">
        <v>26</v>
      </c>
      <c r="I69" s="5" t="s">
        <v>10</v>
      </c>
      <c r="J69" s="6">
        <v>1086</v>
      </c>
      <c r="K69" s="8" t="str">
        <f t="shared" si="4"/>
        <v>-</v>
      </c>
      <c r="L69" s="7">
        <v>1</v>
      </c>
      <c r="M69" s="4"/>
      <c r="N69" s="4" t="s">
        <v>58</v>
      </c>
      <c r="O69" s="1">
        <v>91</v>
      </c>
    </row>
    <row r="70" spans="1:15" ht="20.100000000000001" customHeight="1" x14ac:dyDescent="0.15">
      <c r="A70" s="4" t="s">
        <v>4</v>
      </c>
      <c r="B70" s="5" t="s">
        <v>11</v>
      </c>
      <c r="C70" s="5" t="s">
        <v>10</v>
      </c>
      <c r="D70" s="6">
        <v>5146</v>
      </c>
      <c r="E70" s="8" t="str">
        <f t="shared" si="5"/>
        <v xml:space="preserve"> </v>
      </c>
      <c r="F70" s="7"/>
      <c r="G70" s="11" t="s">
        <v>29</v>
      </c>
      <c r="H70" s="11" t="s">
        <v>37</v>
      </c>
      <c r="I70" s="5" t="s">
        <v>10</v>
      </c>
      <c r="J70" s="6">
        <v>787</v>
      </c>
      <c r="K70" s="8" t="str">
        <f t="shared" si="4"/>
        <v xml:space="preserve"> </v>
      </c>
      <c r="L70" s="7"/>
      <c r="M70" s="4"/>
      <c r="N70" s="4" t="s">
        <v>58</v>
      </c>
      <c r="O70" s="1">
        <v>33</v>
      </c>
    </row>
    <row r="71" spans="1:15" ht="20.100000000000001" customHeight="1" x14ac:dyDescent="0.15">
      <c r="A71" s="4" t="s">
        <v>4</v>
      </c>
      <c r="B71" s="5" t="s">
        <v>11</v>
      </c>
      <c r="C71" s="5" t="s">
        <v>10</v>
      </c>
      <c r="D71" s="6">
        <v>5146</v>
      </c>
      <c r="E71" s="8" t="str">
        <f t="shared" si="5"/>
        <v xml:space="preserve"> </v>
      </c>
      <c r="F71" s="7"/>
      <c r="G71" s="11" t="s">
        <v>29</v>
      </c>
      <c r="H71" s="11" t="s">
        <v>37</v>
      </c>
      <c r="I71" s="5" t="s">
        <v>10</v>
      </c>
      <c r="J71" s="6">
        <v>926</v>
      </c>
      <c r="K71" s="8" t="str">
        <f t="shared" si="4"/>
        <v>-</v>
      </c>
      <c r="L71" s="7">
        <v>8</v>
      </c>
      <c r="M71" s="4" t="s">
        <v>22</v>
      </c>
      <c r="N71" s="4" t="s">
        <v>58</v>
      </c>
      <c r="O71" s="1">
        <v>58</v>
      </c>
    </row>
    <row r="72" spans="1:15" ht="20.100000000000001" customHeight="1" x14ac:dyDescent="0.15">
      <c r="A72" s="4" t="s">
        <v>4</v>
      </c>
      <c r="B72" s="5" t="s">
        <v>11</v>
      </c>
      <c r="C72" s="5" t="s">
        <v>10</v>
      </c>
      <c r="D72" s="6">
        <v>5147</v>
      </c>
      <c r="E72" s="8" t="str">
        <f t="shared" si="5"/>
        <v xml:space="preserve"> </v>
      </c>
      <c r="F72" s="7"/>
      <c r="G72" s="11" t="s">
        <v>29</v>
      </c>
      <c r="H72" s="11" t="s">
        <v>36</v>
      </c>
      <c r="I72" s="5" t="s">
        <v>10</v>
      </c>
      <c r="J72" s="6">
        <v>771</v>
      </c>
      <c r="K72" s="8" t="str">
        <f t="shared" si="4"/>
        <v>-</v>
      </c>
      <c r="L72" s="7">
        <v>2</v>
      </c>
      <c r="M72" s="4"/>
      <c r="N72" s="4" t="s">
        <v>58</v>
      </c>
      <c r="O72" s="1">
        <v>16</v>
      </c>
    </row>
    <row r="73" spans="1:15" ht="20.100000000000001" customHeight="1" x14ac:dyDescent="0.15">
      <c r="A73" s="4" t="s">
        <v>4</v>
      </c>
      <c r="B73" s="5" t="s">
        <v>11</v>
      </c>
      <c r="C73" s="5"/>
      <c r="D73" s="6"/>
      <c r="E73" s="8" t="str">
        <f t="shared" si="5"/>
        <v xml:space="preserve"> </v>
      </c>
      <c r="F73" s="7"/>
      <c r="G73" s="11"/>
      <c r="H73" s="11"/>
      <c r="I73" s="5" t="s">
        <v>10</v>
      </c>
      <c r="J73" s="6">
        <v>699</v>
      </c>
      <c r="K73" s="8" t="str">
        <f t="shared" si="4"/>
        <v>-</v>
      </c>
      <c r="L73" s="7">
        <v>1</v>
      </c>
      <c r="M73" s="4" t="s">
        <v>8</v>
      </c>
      <c r="N73" s="4" t="s">
        <v>58</v>
      </c>
      <c r="O73" s="1">
        <v>1</v>
      </c>
    </row>
    <row r="74" spans="1:15" ht="20.100000000000001" customHeight="1" x14ac:dyDescent="0.15">
      <c r="A74" s="4" t="s">
        <v>4</v>
      </c>
      <c r="B74" s="5" t="s">
        <v>11</v>
      </c>
      <c r="C74" s="5"/>
      <c r="D74" s="6"/>
      <c r="E74" s="8" t="str">
        <f t="shared" si="5"/>
        <v xml:space="preserve"> </v>
      </c>
      <c r="F74" s="7"/>
      <c r="G74" s="11"/>
      <c r="H74" s="11"/>
      <c r="I74" s="5" t="s">
        <v>10</v>
      </c>
      <c r="J74" s="6">
        <v>701</v>
      </c>
      <c r="K74" s="8" t="str">
        <f t="shared" si="4"/>
        <v>-</v>
      </c>
      <c r="L74" s="7">
        <v>1</v>
      </c>
      <c r="M74" s="4" t="s">
        <v>8</v>
      </c>
      <c r="N74" s="4" t="s">
        <v>58</v>
      </c>
      <c r="O74" s="1">
        <v>3</v>
      </c>
    </row>
    <row r="75" spans="1:15" ht="20.100000000000001" customHeight="1" x14ac:dyDescent="0.15">
      <c r="A75" s="4" t="s">
        <v>4</v>
      </c>
      <c r="B75" s="5" t="s">
        <v>11</v>
      </c>
      <c r="C75" s="5"/>
      <c r="D75" s="6"/>
      <c r="E75" s="8" t="str">
        <f t="shared" si="5"/>
        <v xml:space="preserve"> </v>
      </c>
      <c r="F75" s="7"/>
      <c r="G75" s="11"/>
      <c r="H75" s="11"/>
      <c r="I75" s="5" t="s">
        <v>10</v>
      </c>
      <c r="J75" s="6">
        <v>704</v>
      </c>
      <c r="K75" s="8" t="str">
        <f t="shared" si="4"/>
        <v>-</v>
      </c>
      <c r="L75" s="7">
        <v>1</v>
      </c>
      <c r="M75" s="4" t="s">
        <v>8</v>
      </c>
      <c r="N75" s="4" t="s">
        <v>58</v>
      </c>
      <c r="O75" s="1">
        <v>6</v>
      </c>
    </row>
    <row r="76" spans="1:15" ht="20.100000000000001" customHeight="1" x14ac:dyDescent="0.15">
      <c r="A76" s="4" t="s">
        <v>4</v>
      </c>
      <c r="B76" s="5" t="s">
        <v>11</v>
      </c>
      <c r="C76" s="5"/>
      <c r="D76" s="6"/>
      <c r="E76" s="8" t="str">
        <f t="shared" si="5"/>
        <v xml:space="preserve"> </v>
      </c>
      <c r="F76" s="7"/>
      <c r="G76" s="11"/>
      <c r="H76" s="11"/>
      <c r="I76" s="5" t="s">
        <v>10</v>
      </c>
      <c r="J76" s="6">
        <v>736</v>
      </c>
      <c r="K76" s="8" t="str">
        <f t="shared" si="4"/>
        <v xml:space="preserve"> </v>
      </c>
      <c r="L76" s="7"/>
      <c r="M76" s="4" t="s">
        <v>8</v>
      </c>
      <c r="N76" s="4" t="s">
        <v>58</v>
      </c>
      <c r="O76" s="1">
        <v>7</v>
      </c>
    </row>
    <row r="77" spans="1:15" ht="20.100000000000001" customHeight="1" x14ac:dyDescent="0.15">
      <c r="A77" s="4" t="s">
        <v>4</v>
      </c>
      <c r="B77" s="5" t="s">
        <v>11</v>
      </c>
      <c r="C77" s="12"/>
      <c r="D77" s="6"/>
      <c r="E77" s="8" t="str">
        <f t="shared" si="5"/>
        <v xml:space="preserve"> </v>
      </c>
      <c r="F77" s="7"/>
      <c r="G77" s="11"/>
      <c r="H77" s="11"/>
      <c r="I77" s="5" t="s">
        <v>10</v>
      </c>
      <c r="J77" s="6">
        <v>739</v>
      </c>
      <c r="K77" s="8" t="str">
        <f t="shared" si="4"/>
        <v xml:space="preserve"> </v>
      </c>
      <c r="L77" s="7"/>
      <c r="M77" s="4" t="s">
        <v>8</v>
      </c>
      <c r="N77" s="4" t="s">
        <v>58</v>
      </c>
      <c r="O77" s="1">
        <v>10</v>
      </c>
    </row>
    <row r="78" spans="1:15" ht="20.100000000000001" customHeight="1" x14ac:dyDescent="0.15">
      <c r="A78" s="4" t="s">
        <v>4</v>
      </c>
      <c r="B78" s="5" t="s">
        <v>11</v>
      </c>
      <c r="C78" s="5"/>
      <c r="D78" s="6"/>
      <c r="E78" s="8"/>
      <c r="F78" s="7"/>
      <c r="G78" s="11"/>
      <c r="H78" s="11"/>
      <c r="I78" s="5" t="s">
        <v>10</v>
      </c>
      <c r="J78" s="6">
        <v>775</v>
      </c>
      <c r="K78" s="8" t="str">
        <f t="shared" si="4"/>
        <v xml:space="preserve"> </v>
      </c>
      <c r="L78" s="7"/>
      <c r="M78" s="4" t="s">
        <v>8</v>
      </c>
      <c r="N78" s="4" t="s">
        <v>58</v>
      </c>
      <c r="O78" s="1">
        <v>20</v>
      </c>
    </row>
    <row r="79" spans="1:15" ht="20.100000000000001" customHeight="1" x14ac:dyDescent="0.15">
      <c r="A79" s="4" t="s">
        <v>4</v>
      </c>
      <c r="B79" s="5" t="s">
        <v>11</v>
      </c>
      <c r="C79" s="5"/>
      <c r="D79" s="6"/>
      <c r="E79" s="8"/>
      <c r="F79" s="7"/>
      <c r="G79" s="11"/>
      <c r="H79" s="11"/>
      <c r="I79" s="5" t="s">
        <v>10</v>
      </c>
      <c r="J79" s="6">
        <v>781</v>
      </c>
      <c r="K79" s="8" t="str">
        <f t="shared" si="4"/>
        <v xml:space="preserve"> </v>
      </c>
      <c r="L79" s="7"/>
      <c r="M79" s="4" t="s">
        <v>8</v>
      </c>
      <c r="N79" s="4" t="s">
        <v>58</v>
      </c>
      <c r="O79" s="1">
        <v>27</v>
      </c>
    </row>
    <row r="80" spans="1:15" ht="20.100000000000001" customHeight="1" x14ac:dyDescent="0.15">
      <c r="A80" s="4" t="s">
        <v>4</v>
      </c>
      <c r="B80" s="5" t="s">
        <v>11</v>
      </c>
      <c r="C80" s="5"/>
      <c r="D80" s="6"/>
      <c r="E80" s="8" t="str">
        <f>IF(ISNUMBER(F80),"-"," ")</f>
        <v xml:space="preserve"> </v>
      </c>
      <c r="F80" s="7"/>
      <c r="G80" s="11"/>
      <c r="H80" s="11"/>
      <c r="I80" s="5" t="s">
        <v>10</v>
      </c>
      <c r="J80" s="6">
        <v>783</v>
      </c>
      <c r="K80" s="8" t="str">
        <f t="shared" si="4"/>
        <v xml:space="preserve"> </v>
      </c>
      <c r="L80" s="7"/>
      <c r="M80" s="4" t="s">
        <v>8</v>
      </c>
      <c r="N80" s="4" t="s">
        <v>58</v>
      </c>
      <c r="O80" s="1">
        <v>29</v>
      </c>
    </row>
    <row r="81" spans="1:15" ht="20.100000000000001" customHeight="1" x14ac:dyDescent="0.15">
      <c r="A81" s="4" t="s">
        <v>4</v>
      </c>
      <c r="B81" s="5" t="s">
        <v>11</v>
      </c>
      <c r="C81" s="5"/>
      <c r="D81" s="6"/>
      <c r="E81" s="8"/>
      <c r="F81" s="7"/>
      <c r="G81" s="11"/>
      <c r="H81" s="11"/>
      <c r="I81" s="5" t="s">
        <v>10</v>
      </c>
      <c r="J81" s="6">
        <v>823</v>
      </c>
      <c r="K81" s="8" t="str">
        <f t="shared" si="4"/>
        <v xml:space="preserve"> </v>
      </c>
      <c r="L81" s="7"/>
      <c r="M81" s="4" t="s">
        <v>8</v>
      </c>
      <c r="N81" s="4" t="s">
        <v>58</v>
      </c>
      <c r="O81" s="1">
        <v>38</v>
      </c>
    </row>
    <row r="82" spans="1:15" ht="20.100000000000001" customHeight="1" x14ac:dyDescent="0.15">
      <c r="A82" s="4" t="s">
        <v>4</v>
      </c>
      <c r="B82" s="5" t="s">
        <v>11</v>
      </c>
      <c r="C82" s="5"/>
      <c r="D82" s="6"/>
      <c r="E82" s="8" t="str">
        <f t="shared" ref="E82:E89" si="6">IF(ISNUMBER(F82),"-"," ")</f>
        <v xml:space="preserve"> </v>
      </c>
      <c r="F82" s="7"/>
      <c r="G82" s="11"/>
      <c r="H82" s="11"/>
      <c r="I82" s="5" t="s">
        <v>10</v>
      </c>
      <c r="J82" s="6">
        <v>828</v>
      </c>
      <c r="K82" s="8" t="str">
        <f t="shared" si="4"/>
        <v xml:space="preserve"> </v>
      </c>
      <c r="L82" s="7"/>
      <c r="M82" s="4" t="s">
        <v>8</v>
      </c>
      <c r="N82" s="4" t="s">
        <v>58</v>
      </c>
      <c r="O82" s="1">
        <v>43</v>
      </c>
    </row>
    <row r="83" spans="1:15" ht="20.100000000000001" customHeight="1" x14ac:dyDescent="0.15">
      <c r="A83" s="4" t="s">
        <v>4</v>
      </c>
      <c r="B83" s="5" t="s">
        <v>11</v>
      </c>
      <c r="C83" s="5"/>
      <c r="D83" s="6"/>
      <c r="E83" s="8" t="str">
        <f t="shared" si="6"/>
        <v xml:space="preserve"> </v>
      </c>
      <c r="F83" s="7"/>
      <c r="G83" s="11"/>
      <c r="H83" s="11"/>
      <c r="I83" s="5" t="s">
        <v>10</v>
      </c>
      <c r="J83" s="6">
        <v>829</v>
      </c>
      <c r="K83" s="8" t="str">
        <f t="shared" si="4"/>
        <v xml:space="preserve"> </v>
      </c>
      <c r="L83" s="7"/>
      <c r="M83" s="4" t="s">
        <v>8</v>
      </c>
      <c r="N83" s="4" t="s">
        <v>58</v>
      </c>
      <c r="O83" s="1">
        <v>44</v>
      </c>
    </row>
    <row r="84" spans="1:15" ht="20.100000000000001" customHeight="1" x14ac:dyDescent="0.15">
      <c r="A84" s="4" t="s">
        <v>4</v>
      </c>
      <c r="B84" s="5" t="s">
        <v>11</v>
      </c>
      <c r="C84" s="5"/>
      <c r="D84" s="6"/>
      <c r="E84" s="8" t="str">
        <f t="shared" si="6"/>
        <v xml:space="preserve"> </v>
      </c>
      <c r="F84" s="7"/>
      <c r="G84" s="11"/>
      <c r="H84" s="11"/>
      <c r="I84" s="5" t="s">
        <v>10</v>
      </c>
      <c r="J84" s="6">
        <v>921</v>
      </c>
      <c r="K84" s="8" t="str">
        <f t="shared" si="4"/>
        <v>-</v>
      </c>
      <c r="L84" s="7">
        <v>2</v>
      </c>
      <c r="M84" s="4" t="s">
        <v>8</v>
      </c>
      <c r="N84" s="4" t="s">
        <v>58</v>
      </c>
      <c r="O84" s="1">
        <v>50</v>
      </c>
    </row>
    <row r="85" spans="1:15" ht="20.100000000000001" customHeight="1" x14ac:dyDescent="0.15">
      <c r="A85" s="4" t="s">
        <v>4</v>
      </c>
      <c r="B85" s="5" t="s">
        <v>11</v>
      </c>
      <c r="C85" s="5"/>
      <c r="D85" s="6"/>
      <c r="E85" s="8" t="str">
        <f t="shared" si="6"/>
        <v xml:space="preserve"> </v>
      </c>
      <c r="F85" s="7"/>
      <c r="G85" s="11"/>
      <c r="H85" s="11"/>
      <c r="I85" s="5" t="s">
        <v>10</v>
      </c>
      <c r="J85" s="6">
        <v>926</v>
      </c>
      <c r="K85" s="8" t="str">
        <f t="shared" si="4"/>
        <v>-</v>
      </c>
      <c r="L85" s="7">
        <v>9</v>
      </c>
      <c r="M85" s="4" t="s">
        <v>8</v>
      </c>
      <c r="N85" s="4" t="s">
        <v>58</v>
      </c>
      <c r="O85" s="1">
        <v>59</v>
      </c>
    </row>
    <row r="86" spans="1:15" ht="20.100000000000001" customHeight="1" x14ac:dyDescent="0.15">
      <c r="A86" s="4" t="s">
        <v>4</v>
      </c>
      <c r="B86" s="5" t="s">
        <v>11</v>
      </c>
      <c r="C86" s="5"/>
      <c r="D86" s="6"/>
      <c r="E86" s="8" t="str">
        <f t="shared" si="6"/>
        <v xml:space="preserve"> </v>
      </c>
      <c r="F86" s="7"/>
      <c r="G86" s="11"/>
      <c r="H86" s="11"/>
      <c r="I86" s="5" t="s">
        <v>10</v>
      </c>
      <c r="J86" s="6">
        <v>931</v>
      </c>
      <c r="K86" s="8" t="str">
        <f t="shared" si="4"/>
        <v>-</v>
      </c>
      <c r="L86" s="7">
        <v>1</v>
      </c>
      <c r="M86" s="4" t="s">
        <v>8</v>
      </c>
      <c r="N86" s="4" t="s">
        <v>58</v>
      </c>
      <c r="O86" s="1">
        <v>65</v>
      </c>
    </row>
    <row r="87" spans="1:15" ht="20.100000000000001" customHeight="1" x14ac:dyDescent="0.15">
      <c r="A87" s="4" t="s">
        <v>4</v>
      </c>
      <c r="B87" s="5" t="s">
        <v>11</v>
      </c>
      <c r="C87" s="5"/>
      <c r="D87" s="6"/>
      <c r="E87" s="8" t="str">
        <f t="shared" si="6"/>
        <v xml:space="preserve"> </v>
      </c>
      <c r="F87" s="7"/>
      <c r="G87" s="11"/>
      <c r="H87" s="11"/>
      <c r="I87" s="5" t="s">
        <v>10</v>
      </c>
      <c r="J87" s="6">
        <v>935</v>
      </c>
      <c r="K87" s="8" t="str">
        <f t="shared" si="4"/>
        <v>-</v>
      </c>
      <c r="L87" s="7">
        <v>1</v>
      </c>
      <c r="M87" s="4" t="s">
        <v>8</v>
      </c>
      <c r="N87" s="4" t="s">
        <v>58</v>
      </c>
      <c r="O87" s="1">
        <v>77</v>
      </c>
    </row>
    <row r="88" spans="1:15" ht="20.100000000000001" customHeight="1" x14ac:dyDescent="0.15">
      <c r="A88" s="4" t="s">
        <v>4</v>
      </c>
      <c r="B88" s="5" t="s">
        <v>11</v>
      </c>
      <c r="C88" s="5"/>
      <c r="D88" s="6"/>
      <c r="E88" s="8" t="str">
        <f t="shared" si="6"/>
        <v xml:space="preserve"> </v>
      </c>
      <c r="F88" s="7"/>
      <c r="G88" s="11"/>
      <c r="H88" s="11"/>
      <c r="I88" s="5" t="s">
        <v>10</v>
      </c>
      <c r="J88" s="6">
        <v>935</v>
      </c>
      <c r="K88" s="8" t="str">
        <f t="shared" si="4"/>
        <v>-</v>
      </c>
      <c r="L88" s="7">
        <v>8</v>
      </c>
      <c r="M88" s="4" t="s">
        <v>8</v>
      </c>
      <c r="N88" s="4" t="s">
        <v>58</v>
      </c>
      <c r="O88" s="1">
        <v>80</v>
      </c>
    </row>
    <row r="89" spans="1:15" ht="20.100000000000001" customHeight="1" x14ac:dyDescent="0.15">
      <c r="A89" s="4" t="s">
        <v>4</v>
      </c>
      <c r="B89" s="5" t="s">
        <v>11</v>
      </c>
      <c r="C89" s="5"/>
      <c r="D89" s="6"/>
      <c r="E89" s="8" t="str">
        <f t="shared" si="6"/>
        <v xml:space="preserve"> </v>
      </c>
      <c r="F89" s="7"/>
      <c r="G89" s="11"/>
      <c r="H89" s="11"/>
      <c r="I89" s="5" t="s">
        <v>10</v>
      </c>
      <c r="J89" s="6">
        <v>976</v>
      </c>
      <c r="K89" s="8" t="str">
        <f t="shared" si="4"/>
        <v xml:space="preserve"> </v>
      </c>
      <c r="L89" s="7"/>
      <c r="M89" s="4" t="s">
        <v>8</v>
      </c>
      <c r="N89" s="4" t="s">
        <v>58</v>
      </c>
      <c r="O89" s="1">
        <v>83</v>
      </c>
    </row>
    <row r="90" spans="1:15" ht="20.100000000000001" customHeight="1" x14ac:dyDescent="0.15">
      <c r="A90" s="4" t="s">
        <v>4</v>
      </c>
      <c r="B90" s="5" t="s">
        <v>11</v>
      </c>
      <c r="C90" s="5"/>
      <c r="D90" s="6"/>
      <c r="E90" s="8"/>
      <c r="F90" s="7"/>
      <c r="G90" s="11"/>
      <c r="H90" s="11"/>
      <c r="I90" s="5" t="s">
        <v>10</v>
      </c>
      <c r="J90" s="6">
        <v>1082</v>
      </c>
      <c r="K90" s="8" t="str">
        <f t="shared" si="4"/>
        <v xml:space="preserve"> </v>
      </c>
      <c r="L90" s="7"/>
      <c r="M90" s="4" t="s">
        <v>8</v>
      </c>
      <c r="N90" s="4" t="s">
        <v>58</v>
      </c>
      <c r="O90" s="1">
        <v>87</v>
      </c>
    </row>
    <row r="91" spans="1:15" ht="20.100000000000001" customHeight="1" x14ac:dyDescent="0.15">
      <c r="A91" s="4" t="s">
        <v>4</v>
      </c>
      <c r="B91" s="5" t="s">
        <v>11</v>
      </c>
      <c r="C91" s="5"/>
      <c r="D91" s="6"/>
      <c r="E91" s="8" t="str">
        <f>IF(ISNUMBER(F91),"-"," ")</f>
        <v xml:space="preserve"> </v>
      </c>
      <c r="F91" s="7"/>
      <c r="G91" s="11"/>
      <c r="H91" s="11"/>
      <c r="I91" s="5" t="s">
        <v>10</v>
      </c>
      <c r="J91" s="6">
        <v>1083</v>
      </c>
      <c r="K91" s="8" t="str">
        <f t="shared" si="4"/>
        <v xml:space="preserve"> </v>
      </c>
      <c r="L91" s="7"/>
      <c r="M91" s="4" t="s">
        <v>8</v>
      </c>
      <c r="N91" s="4" t="s">
        <v>58</v>
      </c>
      <c r="O91" s="1">
        <v>88</v>
      </c>
    </row>
    <row r="92" spans="1:15" ht="20.100000000000001" customHeight="1" x14ac:dyDescent="0.15">
      <c r="A92" s="4" t="s">
        <v>4</v>
      </c>
      <c r="B92" s="5" t="s">
        <v>11</v>
      </c>
      <c r="C92" s="5"/>
      <c r="D92" s="6"/>
      <c r="E92" s="8" t="str">
        <f>IF(ISNUMBER(F92),"-"," ")</f>
        <v xml:space="preserve"> </v>
      </c>
      <c r="F92" s="7"/>
      <c r="G92" s="11"/>
      <c r="H92" s="11"/>
      <c r="I92" s="5" t="s">
        <v>10</v>
      </c>
      <c r="J92" s="6">
        <v>1084</v>
      </c>
      <c r="K92" s="8" t="str">
        <f t="shared" si="4"/>
        <v xml:space="preserve"> </v>
      </c>
      <c r="L92" s="7"/>
      <c r="M92" s="4" t="s">
        <v>8</v>
      </c>
      <c r="N92" s="4" t="s">
        <v>58</v>
      </c>
      <c r="O92" s="1">
        <v>89</v>
      </c>
    </row>
    <row r="93" spans="1:15" ht="20.100000000000001" customHeight="1" x14ac:dyDescent="0.15">
      <c r="A93" s="4" t="s">
        <v>4</v>
      </c>
      <c r="B93" s="5" t="s">
        <v>11</v>
      </c>
      <c r="C93" s="5"/>
      <c r="D93" s="6"/>
      <c r="E93" s="8"/>
      <c r="F93" s="7"/>
      <c r="G93" s="11"/>
      <c r="H93" s="11"/>
      <c r="I93" s="5" t="s">
        <v>10</v>
      </c>
      <c r="J93" s="6">
        <v>1085</v>
      </c>
      <c r="K93" s="8" t="str">
        <f t="shared" si="4"/>
        <v xml:space="preserve"> </v>
      </c>
      <c r="L93" s="7"/>
      <c r="M93" s="4" t="s">
        <v>8</v>
      </c>
      <c r="N93" s="4" t="s">
        <v>58</v>
      </c>
      <c r="O93" s="1">
        <v>90</v>
      </c>
    </row>
    <row r="94" spans="1:15" ht="20.100000000000001" customHeight="1" thickBot="1" x14ac:dyDescent="0.2">
      <c r="A94" s="4" t="s">
        <v>4</v>
      </c>
      <c r="B94" s="5" t="s">
        <v>11</v>
      </c>
      <c r="C94" s="13"/>
      <c r="D94" s="14"/>
      <c r="E94" s="15" t="str">
        <f>IF(ISNUMBER(F94),"-"," ")</f>
        <v xml:space="preserve"> </v>
      </c>
      <c r="F94" s="16"/>
      <c r="G94" s="17"/>
      <c r="H94" s="17"/>
      <c r="I94" s="13" t="s">
        <v>10</v>
      </c>
      <c r="J94" s="14">
        <v>1100</v>
      </c>
      <c r="K94" s="15" t="str">
        <f t="shared" si="4"/>
        <v>-</v>
      </c>
      <c r="L94" s="16">
        <v>1</v>
      </c>
      <c r="M94" s="18" t="s">
        <v>8</v>
      </c>
      <c r="N94" s="4" t="s">
        <v>58</v>
      </c>
      <c r="O94" s="1">
        <v>92</v>
      </c>
    </row>
    <row r="95" spans="1:15" ht="20.100000000000001" customHeight="1" thickTop="1" x14ac:dyDescent="0.15">
      <c r="C95" s="23" t="s">
        <v>54</v>
      </c>
      <c r="D95" s="19">
        <v>92</v>
      </c>
      <c r="E95" s="20" t="s">
        <v>55</v>
      </c>
      <c r="F95" s="22"/>
      <c r="G95" s="21"/>
      <c r="H95" s="24"/>
      <c r="I95" s="20"/>
      <c r="J95" s="19"/>
      <c r="K95" s="20"/>
      <c r="L95" s="22"/>
      <c r="M95" s="22"/>
      <c r="N95" s="22"/>
    </row>
  </sheetData>
  <sheetProtection password="CCF3" sheet="1" formatCells="0" formatColumns="0" formatRows="0" insertColumns="0" insertRows="0" insertHyperlinks="0" deleteColumns="0" deleteRows="0" sort="0" autoFilter="0" pivotTables="0"/>
  <autoFilter ref="C2:O94">
    <filterColumn colId="1" showButton="0"/>
    <filterColumn colId="2" showButton="0"/>
    <filterColumn colId="7" showButton="0"/>
    <filterColumn colId="8" showButton="0"/>
    <sortState ref="C3:O94">
      <sortCondition ref="D2:D94"/>
    </sortState>
  </autoFilter>
  <mergeCells count="6">
    <mergeCell ref="M1:M2"/>
    <mergeCell ref="J2:L2"/>
    <mergeCell ref="I1:L1"/>
    <mergeCell ref="G1:H1"/>
    <mergeCell ref="C1:F1"/>
    <mergeCell ref="D2:F2"/>
  </mergeCells>
  <phoneticPr fontId="2"/>
  <pageMargins left="0.98425196850393704" right="0.59055118110236227" top="0.98425196850393704" bottom="0.78740157480314965" header="0.51181102362204722" footer="0.31496062992125984"/>
  <pageSetup paperSize="9" scale="85" orientation="portrait" r:id="rId1"/>
  <headerFooter alignWithMargins="0">
    <oddHeader xml:space="preserve">&amp;C
高塚駅北土地区画整理事業　新地番・旧地番対照表&amp;R
</oddHeader>
    <oddFooter>&amp;C- &amp;P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高塚地区内対照表</vt:lpstr>
      <vt:lpstr>高塚地区内対照表!Print_Area</vt:lpstr>
      <vt:lpstr>高塚地区内対照表!Print_Titles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H2705</dc:creator>
  <cp:lastModifiedBy>Windows ユーザー</cp:lastModifiedBy>
  <cp:lastPrinted>2019-07-03T00:20:27Z</cp:lastPrinted>
  <dcterms:created xsi:type="dcterms:W3CDTF">2012-02-20T05:46:40Z</dcterms:created>
  <dcterms:modified xsi:type="dcterms:W3CDTF">2019-07-03T00:28:20Z</dcterms:modified>
</cp:coreProperties>
</file>