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tabRatio="736" activeTab="0"/>
  </bookViews>
  <sheets>
    <sheet name="予算（新規1）" sheetId="1" r:id="rId1"/>
    <sheet name="給与内訳（新規1）" sheetId="2" r:id="rId2"/>
    <sheet name="予算（新規2）" sheetId="3" r:id="rId3"/>
    <sheet name="給与内訳（新規2）" sheetId="4" r:id="rId4"/>
    <sheet name="予算（法人1）" sheetId="5" r:id="rId5"/>
    <sheet name="給与内訳（法人1）" sheetId="6" r:id="rId6"/>
    <sheet name="予算（法人2）" sheetId="7" r:id="rId7"/>
    <sheet name="給与内訳（法人2）" sheetId="8" r:id="rId8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H0000</author>
  </authors>
  <commentList>
    <comment ref="D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給与費内訳書を入力すると反映されます。
必要に応じて変更してください。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給与費内訳書を入力すると反映されます。
必要に応じて変更してください。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6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</commentList>
</comments>
</file>

<file path=xl/comments2.xml><?xml version="1.0" encoding="utf-8"?>
<comments xmlns="http://schemas.openxmlformats.org/spreadsheetml/2006/main">
  <authors>
    <author>H0000</author>
  </authors>
  <commentList>
    <comment ref="F3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</commentList>
</comments>
</file>

<file path=xl/comments3.xml><?xml version="1.0" encoding="utf-8"?>
<comments xmlns="http://schemas.openxmlformats.org/spreadsheetml/2006/main">
  <authors>
    <author>H0000</author>
  </authors>
  <commentList>
    <comment ref="D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給与費内訳書を入力すると反映されます。
必要に応じて変更してください。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給与費内訳書を入力すると反映されます。
必要に応じて変更してください。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6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</commentList>
</comments>
</file>

<file path=xl/comments4.xml><?xml version="1.0" encoding="utf-8"?>
<comments xmlns="http://schemas.openxmlformats.org/spreadsheetml/2006/main">
  <authors>
    <author>H0000</author>
  </authors>
  <commentList>
    <comment ref="F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3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</commentList>
</comments>
</file>

<file path=xl/comments5.xml><?xml version="1.0" encoding="utf-8"?>
<comments xmlns="http://schemas.openxmlformats.org/spreadsheetml/2006/main">
  <authors>
    <author>H0000</author>
  </authors>
  <commentList>
    <comment ref="D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6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給与費内訳書を入力すると反映されます。
必要に応じて変更してください。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給与費内訳書を入力すると反映されます。
必要に応じて変更してください。</t>
        </r>
      </text>
    </comment>
  </commentList>
</comments>
</file>

<file path=xl/comments6.xml><?xml version="1.0" encoding="utf-8"?>
<comments xmlns="http://schemas.openxmlformats.org/spreadsheetml/2006/main">
  <authors>
    <author>H0000</author>
  </authors>
  <commentList>
    <comment ref="F3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</commentList>
</comments>
</file>

<file path=xl/comments7.xml><?xml version="1.0" encoding="utf-8"?>
<comments xmlns="http://schemas.openxmlformats.org/spreadsheetml/2006/main">
  <authors>
    <author>H0000</author>
  </authors>
  <commentList>
    <comment ref="D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診療収入内訳を入力すると反映されます。
必要に応じて変更してください。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給与費内訳書を入力すると反映されます。
必要に応じて変更してください。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給与費内訳書を入力すると反映されます。
必要に応じて変更してください。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4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6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7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</commentList>
</comments>
</file>

<file path=xl/comments8.xml><?xml version="1.0" encoding="utf-8"?>
<comments xmlns="http://schemas.openxmlformats.org/spreadsheetml/2006/main">
  <authors>
    <author>H0000</author>
  </authors>
  <commentList>
    <comment ref="F3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0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2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3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7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8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  <comment ref="J29" authorId="0">
      <text>
        <r>
          <rPr>
            <b/>
            <sz val="9"/>
            <rFont val="ＭＳ Ｐゴシック"/>
            <family val="3"/>
          </rPr>
          <t>自動計算されます。
必要に応じて変更してください。</t>
        </r>
      </text>
    </comment>
  </commentList>
</comments>
</file>

<file path=xl/sharedStrings.xml><?xml version="1.0" encoding="utf-8"?>
<sst xmlns="http://schemas.openxmlformats.org/spreadsheetml/2006/main" count="584" uniqueCount="110">
  <si>
    <t>区分</t>
  </si>
  <si>
    <t>収入合計（Ⅰ+Ⅱ+Ⅲ）</t>
  </si>
  <si>
    <t>通信費</t>
  </si>
  <si>
    <t>消耗品費</t>
  </si>
  <si>
    <t>車両費</t>
  </si>
  <si>
    <t>広告費</t>
  </si>
  <si>
    <t>諸会費</t>
  </si>
  <si>
    <t>研究研修費</t>
  </si>
  <si>
    <t>租税公課</t>
  </si>
  <si>
    <t>管理諸費</t>
  </si>
  <si>
    <t>雑費</t>
  </si>
  <si>
    <t>Ⅰ</t>
  </si>
  <si>
    <t>医業収入</t>
  </si>
  <si>
    <t>Ⅱ</t>
  </si>
  <si>
    <t>医業外収入</t>
  </si>
  <si>
    <t>受取利息収入</t>
  </si>
  <si>
    <t>Ⅲ</t>
  </si>
  <si>
    <t>財務収入</t>
  </si>
  <si>
    <t>借入金</t>
  </si>
  <si>
    <t>医業費用</t>
  </si>
  <si>
    <t>人件費</t>
  </si>
  <si>
    <t>法定福利費</t>
  </si>
  <si>
    <t>材料費</t>
  </si>
  <si>
    <t>経費</t>
  </si>
  <si>
    <t>医業外費用</t>
  </si>
  <si>
    <t>支払利息</t>
  </si>
  <si>
    <t>財務支出</t>
  </si>
  <si>
    <t>法人税等</t>
  </si>
  <si>
    <t>％</t>
  </si>
  <si>
    <t>（            年   月   日～            年   月   日）</t>
  </si>
  <si>
    <t>入院</t>
  </si>
  <si>
    <t>外来</t>
  </si>
  <si>
    <t>自費収入</t>
  </si>
  <si>
    <t>社会保険等収入</t>
  </si>
  <si>
    <t>職種</t>
  </si>
  <si>
    <t>合計</t>
  </si>
  <si>
    <t>常勤</t>
  </si>
  <si>
    <t>非常勤</t>
  </si>
  <si>
    <t>職員数
（人）</t>
  </si>
  <si>
    <t>役員報酬</t>
  </si>
  <si>
    <t>役職名</t>
  </si>
  <si>
    <t>氏名</t>
  </si>
  <si>
    <t>理事長</t>
  </si>
  <si>
    <t>理事</t>
  </si>
  <si>
    <t>監事</t>
  </si>
  <si>
    <t>室料差額収入</t>
  </si>
  <si>
    <t>入院収入</t>
  </si>
  <si>
    <t>自費収入</t>
  </si>
  <si>
    <t>社会保険等収入</t>
  </si>
  <si>
    <t>室料差額収入</t>
  </si>
  <si>
    <t>外来収入</t>
  </si>
  <si>
    <t>役員報酬</t>
  </si>
  <si>
    <t>賃借料</t>
  </si>
  <si>
    <t>リース料</t>
  </si>
  <si>
    <t>その他</t>
  </si>
  <si>
    <t>医薬品費</t>
  </si>
  <si>
    <t>診療材料費</t>
  </si>
  <si>
    <t>給食材料費</t>
  </si>
  <si>
    <t>検査委託費</t>
  </si>
  <si>
    <t>福利厚生費</t>
  </si>
  <si>
    <t>旅費交通費</t>
  </si>
  <si>
    <t>会議費</t>
  </si>
  <si>
    <t>水道光熱費</t>
  </si>
  <si>
    <t>修繕費</t>
  </si>
  <si>
    <t>保険料</t>
  </si>
  <si>
    <t>交際費</t>
  </si>
  <si>
    <t>収入</t>
  </si>
  <si>
    <t>支出</t>
  </si>
  <si>
    <t>内訳書の数字の根拠</t>
  </si>
  <si>
    <t>職員給与内訳</t>
  </si>
  <si>
    <t>その他</t>
  </si>
  <si>
    <t>その他</t>
  </si>
  <si>
    <t>職員給与</t>
  </si>
  <si>
    <t>内容説明</t>
  </si>
  <si>
    <t>医業収入比</t>
  </si>
  <si>
    <t>拠出金等</t>
  </si>
  <si>
    <t>前年度繰越金</t>
  </si>
  <si>
    <t>翌年度繰越金</t>
  </si>
  <si>
    <t>金額（千円）</t>
  </si>
  <si>
    <t>金額(千円）</t>
  </si>
  <si>
    <t>診療収入内訳</t>
  </si>
  <si>
    <t>Ⅳ</t>
  </si>
  <si>
    <t>支出合計 （Ⅰ+Ⅱ+Ⅲ+Ⅳ）</t>
  </si>
  <si>
    <t>衛生管理費</t>
  </si>
  <si>
    <t>1日平均患者数
（人）</t>
  </si>
  <si>
    <t>年間患者数（人）</t>
  </si>
  <si>
    <t>平均単価（円）</t>
  </si>
  <si>
    <t>年間収入（千円）</t>
  </si>
  <si>
    <t>借入元金返済</t>
  </si>
  <si>
    <t>医療機器等取得費</t>
  </si>
  <si>
    <t>勤務形態</t>
  </si>
  <si>
    <t>合計</t>
  </si>
  <si>
    <t>計</t>
  </si>
  <si>
    <t>（単位：千円）</t>
  </si>
  <si>
    <t>報酬年額</t>
  </si>
  <si>
    <t>合計</t>
  </si>
  <si>
    <t>年間
賞与計</t>
  </si>
  <si>
    <t>1人当り
年間賞与</t>
  </si>
  <si>
    <t>年間
給与計</t>
  </si>
  <si>
    <t>1人当り
月額給与</t>
  </si>
  <si>
    <t>月額
給与計</t>
  </si>
  <si>
    <t>定款変更後1年目の給与内訳書（新規施設）</t>
  </si>
  <si>
    <t>定款変更後1年目の予算書（新規施設）</t>
  </si>
  <si>
    <t>定款変更後2年目の予算書（新規施設）</t>
  </si>
  <si>
    <t>定款変更後1年目の予算書（法人全体）</t>
  </si>
  <si>
    <t>定款変更後2年目の予算書（法人全体）</t>
  </si>
  <si>
    <t>定款変更後2年目の給与内訳書（新規施設）</t>
  </si>
  <si>
    <t>定款変更後1年目の給与内訳書（法人全体）</t>
  </si>
  <si>
    <t>定款変更後2年目の給与内訳書（法人全体）</t>
  </si>
  <si>
    <t>役職名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</si>
</sst>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[&lt;=999]000;[&lt;=9999]000\-00;000\-0000"/>
    <numFmt numFmtId="180" formatCode="0.0_ "/>
    <numFmt numFmtId="181" formatCode="#,##0.0_);[Red]\(#,##0.0\)"/>
    <numFmt numFmtId="182" formatCode="#,##0.0_ "/>
    <numFmt numFmtId="183" formatCode="#,##0_ ;[Red]\-#,##0\ "/>
    <numFmt numFmtId="184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Border="1" applyAlignment="1">
      <alignment horizontal="distributed" vertical="center" wrapText="1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Alignment="1">
      <alignment vertical="center"/>
    </xf>
    <xf numFmtId="181" fontId="0" fillId="0" borderId="18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1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76" fontId="0" fillId="0" borderId="19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 wrapText="1"/>
    </xf>
    <xf numFmtId="182" fontId="0" fillId="0" borderId="19" xfId="0" applyNumberFormat="1" applyBorder="1" applyAlignment="1">
      <alignment vertical="center"/>
    </xf>
    <xf numFmtId="0" fontId="44" fillId="0" borderId="19" xfId="0" applyFont="1" applyBorder="1" applyAlignment="1">
      <alignment horizontal="distributed" vertical="center"/>
    </xf>
    <xf numFmtId="0" fontId="44" fillId="0" borderId="20" xfId="0" applyFont="1" applyBorder="1" applyAlignment="1">
      <alignment horizontal="distributed" vertical="center" wrapText="1"/>
    </xf>
    <xf numFmtId="177" fontId="44" fillId="0" borderId="19" xfId="0" applyNumberFormat="1" applyFont="1" applyBorder="1" applyAlignment="1">
      <alignment vertical="center"/>
    </xf>
    <xf numFmtId="176" fontId="44" fillId="0" borderId="19" xfId="0" applyNumberFormat="1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19" xfId="0" applyFont="1" applyBorder="1" applyAlignment="1">
      <alignment horizontal="distributed" vertical="center" wrapText="1"/>
    </xf>
    <xf numFmtId="0" fontId="44" fillId="0" borderId="21" xfId="0" applyFont="1" applyBorder="1" applyAlignment="1">
      <alignment horizontal="distributed" vertical="center" wrapText="1"/>
    </xf>
    <xf numFmtId="0" fontId="44" fillId="0" borderId="20" xfId="0" applyFont="1" applyBorder="1" applyAlignment="1">
      <alignment horizontal="distributed" vertical="center"/>
    </xf>
    <xf numFmtId="0" fontId="44" fillId="0" borderId="20" xfId="0" applyFont="1" applyBorder="1" applyAlignment="1">
      <alignment vertical="center"/>
    </xf>
    <xf numFmtId="176" fontId="44" fillId="0" borderId="20" xfId="0" applyNumberFormat="1" applyFont="1" applyBorder="1" applyAlignment="1">
      <alignment vertical="center"/>
    </xf>
    <xf numFmtId="0" fontId="44" fillId="0" borderId="10" xfId="0" applyFont="1" applyBorder="1" applyAlignment="1">
      <alignment horizontal="distributed" vertical="center"/>
    </xf>
    <xf numFmtId="0" fontId="44" fillId="0" borderId="10" xfId="0" applyFont="1" applyBorder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1" xfId="0" applyFont="1" applyBorder="1" applyAlignment="1">
      <alignment horizontal="distributed" vertical="center"/>
    </xf>
    <xf numFmtId="0" fontId="44" fillId="0" borderId="11" xfId="0" applyFont="1" applyBorder="1" applyAlignment="1">
      <alignment vertical="center"/>
    </xf>
    <xf numFmtId="176" fontId="44" fillId="0" borderId="11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84" fontId="44" fillId="0" borderId="19" xfId="0" applyNumberFormat="1" applyFont="1" applyBorder="1" applyAlignment="1">
      <alignment vertical="center"/>
    </xf>
    <xf numFmtId="184" fontId="44" fillId="0" borderId="22" xfId="0" applyNumberFormat="1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left" vertical="center"/>
    </xf>
    <xf numFmtId="176" fontId="41" fillId="0" borderId="12" xfId="0" applyNumberFormat="1" applyFont="1" applyBorder="1" applyAlignment="1">
      <alignment horizontal="right" vertical="center"/>
    </xf>
    <xf numFmtId="176" fontId="41" fillId="0" borderId="25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176" fontId="41" fillId="0" borderId="13" xfId="0" applyNumberFormat="1" applyFont="1" applyBorder="1" applyAlignment="1">
      <alignment horizontal="right" vertical="center"/>
    </xf>
    <xf numFmtId="176" fontId="41" fillId="0" borderId="2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76" fontId="41" fillId="0" borderId="15" xfId="0" applyNumberFormat="1" applyFont="1" applyBorder="1" applyAlignment="1">
      <alignment horizontal="right" vertical="center"/>
    </xf>
    <xf numFmtId="176" fontId="41" fillId="0" borderId="2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176" fontId="41" fillId="0" borderId="14" xfId="0" applyNumberFormat="1" applyFont="1" applyBorder="1" applyAlignment="1">
      <alignment horizontal="right" vertical="center"/>
    </xf>
    <xf numFmtId="176" fontId="41" fillId="0" borderId="2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176" fontId="41" fillId="0" borderId="14" xfId="0" applyNumberFormat="1" applyFont="1" applyBorder="1" applyAlignment="1">
      <alignment horizontal="right" vertical="center"/>
    </xf>
    <xf numFmtId="176" fontId="41" fillId="0" borderId="2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44" fillId="0" borderId="12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0" fontId="44" fillId="0" borderId="25" xfId="0" applyFont="1" applyBorder="1" applyAlignment="1">
      <alignment horizontal="distributed" vertical="center"/>
    </xf>
    <xf numFmtId="0" fontId="44" fillId="0" borderId="19" xfId="0" applyFont="1" applyBorder="1" applyAlignment="1">
      <alignment horizontal="distributed" vertical="center"/>
    </xf>
    <xf numFmtId="0" fontId="44" fillId="0" borderId="19" xfId="0" applyFont="1" applyBorder="1" applyAlignment="1">
      <alignment horizontal="distributed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/>
    <dxf/>
    <dxf/>
    <dxf>
      <numFmt numFmtId="182" formatCode="#,##0.0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6"/>
  <sheetViews>
    <sheetView tabSelected="1" workbookViewId="0" topLeftCell="A1">
      <selection activeCell="A1" sqref="A1:J1"/>
    </sheetView>
  </sheetViews>
  <sheetFormatPr defaultColWidth="9.140625" defaultRowHeight="15"/>
  <cols>
    <col min="1" max="1" width="3.00390625" style="1" customWidth="1"/>
    <col min="2" max="2" width="3.140625" style="1" customWidth="1"/>
    <col min="3" max="3" width="18.140625" style="1" customWidth="1"/>
    <col min="4" max="4" width="16.28125" style="1" customWidth="1"/>
    <col min="5" max="5" width="3.7109375" style="1" customWidth="1"/>
    <col min="6" max="6" width="12.421875" style="1" customWidth="1"/>
    <col min="7" max="7" width="6.28125" style="1" customWidth="1"/>
    <col min="8" max="8" width="3.7109375" style="1" customWidth="1"/>
    <col min="9" max="9" width="6.28125" style="1" customWidth="1"/>
    <col min="10" max="10" width="16.28125" style="1" customWidth="1"/>
    <col min="11" max="16384" width="9.00390625" style="1" customWidth="1"/>
  </cols>
  <sheetData>
    <row r="1" spans="1:10" ht="37.5" customHeight="1">
      <c r="A1" s="82" t="s">
        <v>102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 customHeight="1">
      <c r="A3" s="84" t="s">
        <v>66</v>
      </c>
      <c r="B3" s="84"/>
      <c r="C3" s="84"/>
      <c r="D3" s="27"/>
      <c r="E3" s="27"/>
      <c r="F3" s="43"/>
      <c r="G3" s="43"/>
      <c r="H3" s="43"/>
      <c r="I3" s="43"/>
      <c r="J3" s="34"/>
    </row>
    <row r="4" spans="1:10" ht="18.75" customHeight="1">
      <c r="A4" s="85" t="s">
        <v>0</v>
      </c>
      <c r="B4" s="86"/>
      <c r="C4" s="86"/>
      <c r="D4" s="85" t="s">
        <v>78</v>
      </c>
      <c r="E4" s="87"/>
      <c r="F4" s="88" t="s">
        <v>73</v>
      </c>
      <c r="G4" s="88"/>
      <c r="H4" s="88"/>
      <c r="I4" s="88"/>
      <c r="J4" s="88"/>
    </row>
    <row r="5" spans="1:10" ht="18.75" customHeight="1">
      <c r="A5" s="9" t="s">
        <v>11</v>
      </c>
      <c r="B5" s="89" t="s">
        <v>12</v>
      </c>
      <c r="C5" s="89"/>
      <c r="D5" s="90">
        <f>SUM(D6,D10,D13)</f>
        <v>0</v>
      </c>
      <c r="E5" s="91"/>
      <c r="F5" s="92"/>
      <c r="G5" s="92"/>
      <c r="H5" s="92"/>
      <c r="I5" s="92"/>
      <c r="J5" s="92"/>
    </row>
    <row r="6" spans="1:10" ht="18.75" customHeight="1">
      <c r="A6" s="4"/>
      <c r="B6" s="9">
        <v>1</v>
      </c>
      <c r="C6" s="53" t="s">
        <v>46</v>
      </c>
      <c r="D6" s="93">
        <f>SUM(D7:D9)</f>
        <v>0</v>
      </c>
      <c r="E6" s="94"/>
      <c r="F6" s="95"/>
      <c r="G6" s="96"/>
      <c r="H6" s="96"/>
      <c r="I6" s="96"/>
      <c r="J6" s="97"/>
    </row>
    <row r="7" spans="1:10" ht="18.75" customHeight="1">
      <c r="A7" s="4"/>
      <c r="B7" s="4"/>
      <c r="C7" s="47" t="s">
        <v>47</v>
      </c>
      <c r="D7" s="98">
        <f>J25</f>
        <v>0</v>
      </c>
      <c r="E7" s="99"/>
      <c r="F7" s="100"/>
      <c r="G7" s="101"/>
      <c r="H7" s="101"/>
      <c r="I7" s="101"/>
      <c r="J7" s="102"/>
    </row>
    <row r="8" spans="1:10" ht="18.75" customHeight="1">
      <c r="A8" s="4"/>
      <c r="B8" s="4"/>
      <c r="C8" s="51" t="s">
        <v>48</v>
      </c>
      <c r="D8" s="98">
        <f>J26</f>
        <v>0</v>
      </c>
      <c r="E8" s="99"/>
      <c r="F8" s="100"/>
      <c r="G8" s="101"/>
      <c r="H8" s="101"/>
      <c r="I8" s="101"/>
      <c r="J8" s="102"/>
    </row>
    <row r="9" spans="1:10" ht="18.75" customHeight="1">
      <c r="A9" s="4"/>
      <c r="B9" s="54"/>
      <c r="C9" s="49" t="s">
        <v>49</v>
      </c>
      <c r="D9" s="103">
        <f>J27</f>
        <v>0</v>
      </c>
      <c r="E9" s="104"/>
      <c r="F9" s="105"/>
      <c r="G9" s="106"/>
      <c r="H9" s="106"/>
      <c r="I9" s="106"/>
      <c r="J9" s="107"/>
    </row>
    <row r="10" spans="1:10" ht="18.75" customHeight="1">
      <c r="A10" s="4"/>
      <c r="B10" s="13">
        <v>2</v>
      </c>
      <c r="C10" s="52" t="s">
        <v>50</v>
      </c>
      <c r="D10" s="93">
        <f>SUM(D11:D12)</f>
        <v>0</v>
      </c>
      <c r="E10" s="94"/>
      <c r="F10" s="100"/>
      <c r="G10" s="101"/>
      <c r="H10" s="101"/>
      <c r="I10" s="101"/>
      <c r="J10" s="102"/>
    </row>
    <row r="11" spans="1:10" ht="18.75" customHeight="1">
      <c r="A11" s="4"/>
      <c r="B11" s="24"/>
      <c r="C11" s="47" t="s">
        <v>47</v>
      </c>
      <c r="D11" s="98">
        <f>J28</f>
        <v>0</v>
      </c>
      <c r="E11" s="99"/>
      <c r="F11" s="100"/>
      <c r="G11" s="101"/>
      <c r="H11" s="101"/>
      <c r="I11" s="101"/>
      <c r="J11" s="102"/>
    </row>
    <row r="12" spans="1:10" ht="18.75" customHeight="1">
      <c r="A12" s="4"/>
      <c r="B12" s="24"/>
      <c r="C12" s="51" t="s">
        <v>48</v>
      </c>
      <c r="D12" s="103">
        <f>J29</f>
        <v>0</v>
      </c>
      <c r="E12" s="104"/>
      <c r="F12" s="100"/>
      <c r="G12" s="101"/>
      <c r="H12" s="101"/>
      <c r="I12" s="101"/>
      <c r="J12" s="102"/>
    </row>
    <row r="13" spans="1:10" ht="18.75" customHeight="1">
      <c r="A13" s="5"/>
      <c r="B13" s="55">
        <v>3</v>
      </c>
      <c r="C13" s="53" t="s">
        <v>71</v>
      </c>
      <c r="D13" s="90"/>
      <c r="E13" s="91"/>
      <c r="F13" s="108"/>
      <c r="G13" s="108"/>
      <c r="H13" s="108"/>
      <c r="I13" s="108"/>
      <c r="J13" s="108"/>
    </row>
    <row r="14" spans="1:10" ht="18.75" customHeight="1">
      <c r="A14" s="9" t="s">
        <v>13</v>
      </c>
      <c r="B14" s="89" t="s">
        <v>14</v>
      </c>
      <c r="C14" s="89"/>
      <c r="D14" s="90">
        <f>SUM(D15:D16)</f>
        <v>0</v>
      </c>
      <c r="E14" s="91"/>
      <c r="F14" s="92"/>
      <c r="G14" s="92"/>
      <c r="H14" s="92"/>
      <c r="I14" s="92"/>
      <c r="J14" s="92"/>
    </row>
    <row r="15" spans="1:10" ht="18.75" customHeight="1">
      <c r="A15" s="6"/>
      <c r="B15" s="9">
        <v>1</v>
      </c>
      <c r="C15" s="48" t="s">
        <v>15</v>
      </c>
      <c r="D15" s="93"/>
      <c r="E15" s="94"/>
      <c r="F15" s="95"/>
      <c r="G15" s="96"/>
      <c r="H15" s="96"/>
      <c r="I15" s="96"/>
      <c r="J15" s="97"/>
    </row>
    <row r="16" spans="1:10" ht="18.75" customHeight="1">
      <c r="A16" s="7"/>
      <c r="B16" s="54">
        <v>2</v>
      </c>
      <c r="C16" s="50" t="s">
        <v>70</v>
      </c>
      <c r="D16" s="109"/>
      <c r="E16" s="110"/>
      <c r="F16" s="111"/>
      <c r="G16" s="112"/>
      <c r="H16" s="112"/>
      <c r="I16" s="112"/>
      <c r="J16" s="113"/>
    </row>
    <row r="17" spans="1:10" ht="18.75" customHeight="1">
      <c r="A17" s="9" t="s">
        <v>16</v>
      </c>
      <c r="B17" s="96" t="s">
        <v>17</v>
      </c>
      <c r="C17" s="96"/>
      <c r="D17" s="90">
        <f>SUM(D18:D20)</f>
        <v>0</v>
      </c>
      <c r="E17" s="91"/>
      <c r="F17" s="114"/>
      <c r="G17" s="114"/>
      <c r="H17" s="114"/>
      <c r="I17" s="114"/>
      <c r="J17" s="114"/>
    </row>
    <row r="18" spans="1:10" ht="18.75" customHeight="1">
      <c r="A18" s="11"/>
      <c r="B18" s="9">
        <v>1</v>
      </c>
      <c r="C18" s="48" t="s">
        <v>18</v>
      </c>
      <c r="D18" s="93"/>
      <c r="E18" s="94"/>
      <c r="F18" s="95"/>
      <c r="G18" s="96"/>
      <c r="H18" s="96"/>
      <c r="I18" s="96"/>
      <c r="J18" s="97"/>
    </row>
    <row r="19" spans="1:10" ht="18.75" customHeight="1">
      <c r="A19" s="11"/>
      <c r="B19" s="13">
        <v>2</v>
      </c>
      <c r="C19" s="52" t="s">
        <v>75</v>
      </c>
      <c r="D19" s="98"/>
      <c r="E19" s="99"/>
      <c r="F19" s="100"/>
      <c r="G19" s="101"/>
      <c r="H19" s="101"/>
      <c r="I19" s="101"/>
      <c r="J19" s="102"/>
    </row>
    <row r="20" spans="1:10" ht="18.75" customHeight="1">
      <c r="A20" s="12"/>
      <c r="B20" s="54">
        <v>3</v>
      </c>
      <c r="C20" s="50" t="s">
        <v>76</v>
      </c>
      <c r="D20" s="103"/>
      <c r="E20" s="104"/>
      <c r="F20" s="105"/>
      <c r="G20" s="106"/>
      <c r="H20" s="106"/>
      <c r="I20" s="106"/>
      <c r="J20" s="107"/>
    </row>
    <row r="21" spans="1:10" ht="18.75" customHeight="1">
      <c r="A21" s="115" t="s">
        <v>1</v>
      </c>
      <c r="B21" s="116"/>
      <c r="C21" s="116"/>
      <c r="D21" s="90">
        <f>SUM(D5,D14,D17)</f>
        <v>0</v>
      </c>
      <c r="E21" s="91"/>
      <c r="F21" s="117"/>
      <c r="G21" s="117"/>
      <c r="H21" s="117"/>
      <c r="I21" s="117"/>
      <c r="J21" s="117"/>
    </row>
    <row r="22" s="35" customFormat="1" ht="18.75" customHeight="1"/>
    <row r="23" spans="1:10" s="35" customFormat="1" ht="18.75" customHeight="1">
      <c r="A23" s="84" t="s">
        <v>80</v>
      </c>
      <c r="B23" s="84"/>
      <c r="C23" s="84"/>
      <c r="J23" s="44"/>
    </row>
    <row r="24" spans="1:10" s="35" customFormat="1" ht="37.5" customHeight="1">
      <c r="A24" s="118"/>
      <c r="B24" s="119"/>
      <c r="C24" s="120"/>
      <c r="D24" s="46" t="s">
        <v>84</v>
      </c>
      <c r="E24" s="118" t="s">
        <v>85</v>
      </c>
      <c r="F24" s="120"/>
      <c r="G24" s="118" t="s">
        <v>86</v>
      </c>
      <c r="H24" s="119"/>
      <c r="I24" s="120"/>
      <c r="J24" s="56" t="s">
        <v>87</v>
      </c>
    </row>
    <row r="25" spans="1:10" s="35" customFormat="1" ht="18.75" customHeight="1">
      <c r="A25" s="121" t="s">
        <v>30</v>
      </c>
      <c r="B25" s="124" t="s">
        <v>32</v>
      </c>
      <c r="C25" s="125"/>
      <c r="D25" s="57"/>
      <c r="E25" s="126"/>
      <c r="F25" s="127"/>
      <c r="G25" s="126"/>
      <c r="H25" s="128"/>
      <c r="I25" s="127"/>
      <c r="J25" s="42">
        <f>ROUNDDOWN(E25*G25/1000,0)</f>
        <v>0</v>
      </c>
    </row>
    <row r="26" spans="1:10" s="35" customFormat="1" ht="18.75" customHeight="1">
      <c r="A26" s="122"/>
      <c r="B26" s="124" t="s">
        <v>33</v>
      </c>
      <c r="C26" s="125"/>
      <c r="D26" s="57"/>
      <c r="E26" s="126"/>
      <c r="F26" s="127"/>
      <c r="G26" s="126"/>
      <c r="H26" s="128"/>
      <c r="I26" s="127"/>
      <c r="J26" s="42">
        <f>ROUNDDOWN(E26*G26/1000,0)</f>
        <v>0</v>
      </c>
    </row>
    <row r="27" spans="1:10" s="35" customFormat="1" ht="18.75" customHeight="1">
      <c r="A27" s="123"/>
      <c r="B27" s="124" t="s">
        <v>45</v>
      </c>
      <c r="C27" s="125"/>
      <c r="D27" s="57"/>
      <c r="E27" s="126"/>
      <c r="F27" s="127"/>
      <c r="G27" s="126"/>
      <c r="H27" s="128"/>
      <c r="I27" s="127"/>
      <c r="J27" s="42">
        <f>ROUNDDOWN(E27*G27/1000,0)</f>
        <v>0</v>
      </c>
    </row>
    <row r="28" spans="1:10" s="35" customFormat="1" ht="18.75" customHeight="1">
      <c r="A28" s="121" t="s">
        <v>31</v>
      </c>
      <c r="B28" s="124" t="s">
        <v>32</v>
      </c>
      <c r="C28" s="125"/>
      <c r="D28" s="57"/>
      <c r="E28" s="126"/>
      <c r="F28" s="127"/>
      <c r="G28" s="126"/>
      <c r="H28" s="128"/>
      <c r="I28" s="127"/>
      <c r="J28" s="42">
        <f>ROUNDDOWN(E28*G28/1000,0)</f>
        <v>0</v>
      </c>
    </row>
    <row r="29" spans="1:10" s="35" customFormat="1" ht="18.75" customHeight="1">
      <c r="A29" s="123"/>
      <c r="B29" s="124" t="s">
        <v>33</v>
      </c>
      <c r="C29" s="125"/>
      <c r="D29" s="57"/>
      <c r="E29" s="126"/>
      <c r="F29" s="127"/>
      <c r="G29" s="126"/>
      <c r="H29" s="128"/>
      <c r="I29" s="127"/>
      <c r="J29" s="42">
        <f>ROUNDDOWN(E29*G29/1000,0)</f>
        <v>0</v>
      </c>
    </row>
    <row r="30" s="35" customFormat="1" ht="11.25" customHeight="1"/>
    <row r="31" spans="1:10" s="35" customFormat="1" ht="18.75" customHeight="1">
      <c r="A31" s="129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s="35" customFormat="1" ht="18.75" customHeight="1">
      <c r="A32" s="45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4:10" ht="11.25" customHeight="1">
      <c r="D33" s="3"/>
      <c r="E33" s="3"/>
      <c r="F33" s="3"/>
      <c r="G33" s="3"/>
      <c r="H33" s="3"/>
      <c r="I33" s="3"/>
      <c r="J33" s="3"/>
    </row>
    <row r="34" spans="1:10" ht="18.75" customHeight="1">
      <c r="A34" s="84" t="s">
        <v>67</v>
      </c>
      <c r="B34" s="84"/>
      <c r="C34" s="84"/>
      <c r="D34" s="27"/>
      <c r="E34" s="27"/>
      <c r="F34" s="43"/>
      <c r="G34" s="43"/>
      <c r="H34" s="43"/>
      <c r="I34" s="43"/>
      <c r="J34" s="34"/>
    </row>
    <row r="35" spans="1:10" ht="18.75" customHeight="1">
      <c r="A35" s="85" t="s">
        <v>0</v>
      </c>
      <c r="B35" s="86"/>
      <c r="C35" s="87"/>
      <c r="D35" s="85" t="s">
        <v>79</v>
      </c>
      <c r="E35" s="87"/>
      <c r="F35" s="85" t="s">
        <v>73</v>
      </c>
      <c r="G35" s="86"/>
      <c r="H35" s="86"/>
      <c r="I35" s="86"/>
      <c r="J35" s="87"/>
    </row>
    <row r="36" spans="1:10" ht="18.75" customHeight="1">
      <c r="A36" s="9" t="s">
        <v>11</v>
      </c>
      <c r="B36" s="89" t="s">
        <v>19</v>
      </c>
      <c r="C36" s="130"/>
      <c r="D36" s="90">
        <f>SUM(D37,D41,D46,D66)</f>
        <v>0</v>
      </c>
      <c r="E36" s="91"/>
      <c r="F36" s="131"/>
      <c r="G36" s="89"/>
      <c r="H36" s="89"/>
      <c r="I36" s="89"/>
      <c r="J36" s="130"/>
    </row>
    <row r="37" spans="1:10" s="2" customFormat="1" ht="18.75" customHeight="1">
      <c r="A37" s="6"/>
      <c r="B37" s="9">
        <v>1</v>
      </c>
      <c r="C37" s="53" t="s">
        <v>20</v>
      </c>
      <c r="D37" s="90">
        <f>SUM(D38:D40)</f>
        <v>0</v>
      </c>
      <c r="E37" s="91"/>
      <c r="F37" s="131"/>
      <c r="G37" s="89"/>
      <c r="H37" s="89"/>
      <c r="I37" s="89"/>
      <c r="J37" s="130"/>
    </row>
    <row r="38" spans="1:10" s="2" customFormat="1" ht="18.75" customHeight="1">
      <c r="A38" s="6"/>
      <c r="B38" s="11"/>
      <c r="C38" s="25" t="s">
        <v>72</v>
      </c>
      <c r="D38" s="93">
        <f>'給与内訳（新規1）'!I29</f>
        <v>0</v>
      </c>
      <c r="E38" s="94"/>
      <c r="F38" s="95"/>
      <c r="G38" s="96"/>
      <c r="H38" s="96"/>
      <c r="I38" s="96"/>
      <c r="J38" s="97"/>
    </row>
    <row r="39" spans="1:10" s="2" customFormat="1" ht="18.75" customHeight="1">
      <c r="A39" s="6"/>
      <c r="B39" s="11"/>
      <c r="C39" s="24" t="s">
        <v>21</v>
      </c>
      <c r="D39" s="98"/>
      <c r="E39" s="99"/>
      <c r="F39" s="100"/>
      <c r="G39" s="101"/>
      <c r="H39" s="101"/>
      <c r="I39" s="101"/>
      <c r="J39" s="102"/>
    </row>
    <row r="40" spans="1:10" s="2" customFormat="1" ht="18.75" customHeight="1">
      <c r="A40" s="6"/>
      <c r="B40" s="12"/>
      <c r="C40" s="26" t="s">
        <v>51</v>
      </c>
      <c r="D40" s="103">
        <f>'給与内訳（新規1）'!F38</f>
        <v>0</v>
      </c>
      <c r="E40" s="104"/>
      <c r="F40" s="132"/>
      <c r="G40" s="116"/>
      <c r="H40" s="116"/>
      <c r="I40" s="116"/>
      <c r="J40" s="133"/>
    </row>
    <row r="41" spans="1:10" s="2" customFormat="1" ht="18.75" customHeight="1">
      <c r="A41" s="6"/>
      <c r="B41" s="9">
        <v>2</v>
      </c>
      <c r="C41" s="53" t="s">
        <v>22</v>
      </c>
      <c r="D41" s="90">
        <f>SUM(D42:D45)</f>
        <v>0</v>
      </c>
      <c r="E41" s="91"/>
      <c r="F41" s="131"/>
      <c r="G41" s="89"/>
      <c r="H41" s="89"/>
      <c r="I41" s="89"/>
      <c r="J41" s="130"/>
    </row>
    <row r="42" spans="1:10" s="2" customFormat="1" ht="18.75" customHeight="1">
      <c r="A42" s="6"/>
      <c r="B42" s="6"/>
      <c r="C42" s="47" t="s">
        <v>55</v>
      </c>
      <c r="D42" s="93"/>
      <c r="E42" s="94"/>
      <c r="F42" s="47" t="s">
        <v>74</v>
      </c>
      <c r="G42" s="36" t="str">
        <f>IF(ISERROR(D42/$D$5*100),"-",D42/$D$5*100)</f>
        <v>-</v>
      </c>
      <c r="H42" s="48" t="s">
        <v>28</v>
      </c>
      <c r="I42" s="96"/>
      <c r="J42" s="97"/>
    </row>
    <row r="43" spans="1:10" s="2" customFormat="1" ht="18.75" customHeight="1">
      <c r="A43" s="6"/>
      <c r="B43" s="6"/>
      <c r="C43" s="51" t="s">
        <v>56</v>
      </c>
      <c r="D43" s="98"/>
      <c r="E43" s="99"/>
      <c r="F43" s="51" t="s">
        <v>74</v>
      </c>
      <c r="G43" s="37" t="str">
        <f>IF(ISERROR(D43/$D$5*100),"-",D43/$D$5*100)</f>
        <v>-</v>
      </c>
      <c r="H43" s="52" t="s">
        <v>28</v>
      </c>
      <c r="I43" s="101"/>
      <c r="J43" s="102"/>
    </row>
    <row r="44" spans="1:10" ht="18.75" customHeight="1">
      <c r="A44" s="6"/>
      <c r="B44" s="6"/>
      <c r="C44" s="51" t="s">
        <v>57</v>
      </c>
      <c r="D44" s="98"/>
      <c r="E44" s="99"/>
      <c r="F44" s="51" t="s">
        <v>74</v>
      </c>
      <c r="G44" s="37" t="str">
        <f>IF(ISERROR(D44/$D$5*100),"-",D44/$D$5*100)</f>
        <v>-</v>
      </c>
      <c r="H44" s="52" t="s">
        <v>28</v>
      </c>
      <c r="I44" s="101"/>
      <c r="J44" s="102"/>
    </row>
    <row r="45" spans="1:10" ht="18.75" customHeight="1">
      <c r="A45" s="6"/>
      <c r="B45" s="7"/>
      <c r="C45" s="49" t="s">
        <v>58</v>
      </c>
      <c r="D45" s="103"/>
      <c r="E45" s="104"/>
      <c r="F45" s="49" t="s">
        <v>74</v>
      </c>
      <c r="G45" s="38" t="str">
        <f>IF(ISERROR(D45/$D$5*100),"-",D45/$D$5*100)</f>
        <v>-</v>
      </c>
      <c r="H45" s="50" t="s">
        <v>28</v>
      </c>
      <c r="I45" s="106"/>
      <c r="J45" s="107"/>
    </row>
    <row r="46" spans="1:10" ht="18.75" customHeight="1">
      <c r="A46" s="6"/>
      <c r="B46" s="9">
        <v>3</v>
      </c>
      <c r="C46" s="53" t="s">
        <v>23</v>
      </c>
      <c r="D46" s="90">
        <f>SUM(D47:D65)</f>
        <v>0</v>
      </c>
      <c r="E46" s="91"/>
      <c r="F46" s="131"/>
      <c r="G46" s="89"/>
      <c r="H46" s="89"/>
      <c r="I46" s="89"/>
      <c r="J46" s="130"/>
    </row>
    <row r="47" spans="1:10" ht="18.75" customHeight="1">
      <c r="A47" s="6"/>
      <c r="B47" s="6"/>
      <c r="C47" s="47" t="s">
        <v>59</v>
      </c>
      <c r="D47" s="93"/>
      <c r="E47" s="94"/>
      <c r="F47" s="100"/>
      <c r="G47" s="101"/>
      <c r="H47" s="101"/>
      <c r="I47" s="101"/>
      <c r="J47" s="102"/>
    </row>
    <row r="48" spans="1:10" ht="18.75" customHeight="1">
      <c r="A48" s="6"/>
      <c r="B48" s="6"/>
      <c r="C48" s="51" t="s">
        <v>60</v>
      </c>
      <c r="D48" s="98"/>
      <c r="E48" s="99"/>
      <c r="F48" s="100"/>
      <c r="G48" s="101"/>
      <c r="H48" s="101"/>
      <c r="I48" s="101"/>
      <c r="J48" s="102"/>
    </row>
    <row r="49" spans="1:10" ht="18.75" customHeight="1">
      <c r="A49" s="6"/>
      <c r="B49" s="6"/>
      <c r="C49" s="51" t="s">
        <v>2</v>
      </c>
      <c r="D49" s="98"/>
      <c r="E49" s="99"/>
      <c r="F49" s="100"/>
      <c r="G49" s="101"/>
      <c r="H49" s="101"/>
      <c r="I49" s="101"/>
      <c r="J49" s="102"/>
    </row>
    <row r="50" spans="1:10" ht="18.75" customHeight="1">
      <c r="A50" s="6"/>
      <c r="B50" s="6"/>
      <c r="C50" s="51" t="s">
        <v>3</v>
      </c>
      <c r="D50" s="98"/>
      <c r="E50" s="99"/>
      <c r="F50" s="100"/>
      <c r="G50" s="101"/>
      <c r="H50" s="101"/>
      <c r="I50" s="101"/>
      <c r="J50" s="102"/>
    </row>
    <row r="51" spans="1:10" ht="18.75" customHeight="1">
      <c r="A51" s="6"/>
      <c r="B51" s="6"/>
      <c r="C51" s="51" t="s">
        <v>4</v>
      </c>
      <c r="D51" s="98"/>
      <c r="E51" s="99"/>
      <c r="F51" s="100"/>
      <c r="G51" s="101"/>
      <c r="H51" s="101"/>
      <c r="I51" s="101"/>
      <c r="J51" s="102"/>
    </row>
    <row r="52" spans="1:10" ht="18.75" customHeight="1">
      <c r="A52" s="6"/>
      <c r="B52" s="6"/>
      <c r="C52" s="51" t="s">
        <v>61</v>
      </c>
      <c r="D52" s="98"/>
      <c r="E52" s="99"/>
      <c r="F52" s="100"/>
      <c r="G52" s="101"/>
      <c r="H52" s="101"/>
      <c r="I52" s="101"/>
      <c r="J52" s="102"/>
    </row>
    <row r="53" spans="1:10" ht="18.75" customHeight="1">
      <c r="A53" s="6"/>
      <c r="B53" s="6"/>
      <c r="C53" s="51" t="s">
        <v>62</v>
      </c>
      <c r="D53" s="98"/>
      <c r="E53" s="99"/>
      <c r="F53" s="100"/>
      <c r="G53" s="101"/>
      <c r="H53" s="101"/>
      <c r="I53" s="101"/>
      <c r="J53" s="102"/>
    </row>
    <row r="54" spans="1:10" ht="18.75" customHeight="1">
      <c r="A54" s="6"/>
      <c r="B54" s="6"/>
      <c r="C54" s="51" t="s">
        <v>63</v>
      </c>
      <c r="D54" s="98"/>
      <c r="E54" s="99"/>
      <c r="F54" s="100"/>
      <c r="G54" s="101"/>
      <c r="H54" s="101"/>
      <c r="I54" s="101"/>
      <c r="J54" s="102"/>
    </row>
    <row r="55" spans="1:10" ht="18.75" customHeight="1">
      <c r="A55" s="6"/>
      <c r="B55" s="6"/>
      <c r="C55" s="51" t="s">
        <v>52</v>
      </c>
      <c r="D55" s="98"/>
      <c r="E55" s="99"/>
      <c r="F55" s="100"/>
      <c r="G55" s="101"/>
      <c r="H55" s="101"/>
      <c r="I55" s="101"/>
      <c r="J55" s="102"/>
    </row>
    <row r="56" spans="1:10" ht="18.75" customHeight="1">
      <c r="A56" s="6"/>
      <c r="B56" s="6"/>
      <c r="C56" s="51" t="s">
        <v>53</v>
      </c>
      <c r="D56" s="98"/>
      <c r="E56" s="99"/>
      <c r="F56" s="100"/>
      <c r="G56" s="101"/>
      <c r="H56" s="101"/>
      <c r="I56" s="101"/>
      <c r="J56" s="102"/>
    </row>
    <row r="57" spans="1:10" ht="18.75" customHeight="1">
      <c r="A57" s="6"/>
      <c r="B57" s="6"/>
      <c r="C57" s="51" t="s">
        <v>64</v>
      </c>
      <c r="D57" s="98"/>
      <c r="E57" s="99"/>
      <c r="F57" s="100"/>
      <c r="G57" s="101"/>
      <c r="H57" s="101"/>
      <c r="I57" s="101"/>
      <c r="J57" s="102"/>
    </row>
    <row r="58" spans="1:10" ht="18.75" customHeight="1">
      <c r="A58" s="6"/>
      <c r="B58" s="6"/>
      <c r="C58" s="51" t="s">
        <v>65</v>
      </c>
      <c r="D58" s="98"/>
      <c r="E58" s="99"/>
      <c r="F58" s="100"/>
      <c r="G58" s="101"/>
      <c r="H58" s="101"/>
      <c r="I58" s="101"/>
      <c r="J58" s="102"/>
    </row>
    <row r="59" spans="1:10" ht="18.75" customHeight="1">
      <c r="A59" s="6"/>
      <c r="B59" s="6"/>
      <c r="C59" s="51" t="s">
        <v>5</v>
      </c>
      <c r="D59" s="98"/>
      <c r="E59" s="99"/>
      <c r="F59" s="100"/>
      <c r="G59" s="101"/>
      <c r="H59" s="101"/>
      <c r="I59" s="101"/>
      <c r="J59" s="102"/>
    </row>
    <row r="60" spans="1:10" ht="18.75" customHeight="1">
      <c r="A60" s="6"/>
      <c r="B60" s="6"/>
      <c r="C60" s="51" t="s">
        <v>6</v>
      </c>
      <c r="D60" s="98"/>
      <c r="E60" s="99"/>
      <c r="F60" s="100"/>
      <c r="G60" s="101"/>
      <c r="H60" s="101"/>
      <c r="I60" s="101"/>
      <c r="J60" s="102"/>
    </row>
    <row r="61" spans="1:10" ht="18.75" customHeight="1">
      <c r="A61" s="6"/>
      <c r="B61" s="6"/>
      <c r="C61" s="51" t="s">
        <v>7</v>
      </c>
      <c r="D61" s="98"/>
      <c r="E61" s="99"/>
      <c r="F61" s="100"/>
      <c r="G61" s="101"/>
      <c r="H61" s="101"/>
      <c r="I61" s="101"/>
      <c r="J61" s="102"/>
    </row>
    <row r="62" spans="1:10" ht="18.75" customHeight="1">
      <c r="A62" s="6"/>
      <c r="B62" s="6"/>
      <c r="C62" s="51" t="s">
        <v>8</v>
      </c>
      <c r="D62" s="98"/>
      <c r="E62" s="99"/>
      <c r="F62" s="100"/>
      <c r="G62" s="101"/>
      <c r="H62" s="101"/>
      <c r="I62" s="101"/>
      <c r="J62" s="102"/>
    </row>
    <row r="63" spans="1:10" ht="18.75" customHeight="1">
      <c r="A63" s="6"/>
      <c r="B63" s="6"/>
      <c r="C63" s="51" t="s">
        <v>83</v>
      </c>
      <c r="D63" s="98"/>
      <c r="E63" s="99"/>
      <c r="F63" s="100"/>
      <c r="G63" s="101"/>
      <c r="H63" s="101"/>
      <c r="I63" s="101"/>
      <c r="J63" s="102"/>
    </row>
    <row r="64" spans="1:10" ht="18.75" customHeight="1">
      <c r="A64" s="6"/>
      <c r="B64" s="6"/>
      <c r="C64" s="51" t="s">
        <v>9</v>
      </c>
      <c r="D64" s="98"/>
      <c r="E64" s="99"/>
      <c r="F64" s="100"/>
      <c r="G64" s="101"/>
      <c r="H64" s="101"/>
      <c r="I64" s="101"/>
      <c r="J64" s="102"/>
    </row>
    <row r="65" spans="1:10" ht="18.75" customHeight="1">
      <c r="A65" s="6"/>
      <c r="B65" s="7"/>
      <c r="C65" s="49" t="s">
        <v>10</v>
      </c>
      <c r="D65" s="103"/>
      <c r="E65" s="104"/>
      <c r="F65" s="105"/>
      <c r="G65" s="106"/>
      <c r="H65" s="106"/>
      <c r="I65" s="106"/>
      <c r="J65" s="107"/>
    </row>
    <row r="66" spans="1:10" ht="18.75" customHeight="1">
      <c r="A66" s="11"/>
      <c r="B66" s="55">
        <v>4</v>
      </c>
      <c r="C66" s="53" t="s">
        <v>54</v>
      </c>
      <c r="D66" s="90"/>
      <c r="E66" s="91"/>
      <c r="F66" s="131"/>
      <c r="G66" s="89"/>
      <c r="H66" s="89"/>
      <c r="I66" s="89"/>
      <c r="J66" s="130"/>
    </row>
    <row r="67" spans="1:10" ht="18.75" customHeight="1">
      <c r="A67" s="9" t="s">
        <v>13</v>
      </c>
      <c r="B67" s="89" t="s">
        <v>24</v>
      </c>
      <c r="C67" s="89"/>
      <c r="D67" s="90">
        <f>SUM(D68:D69)</f>
        <v>0</v>
      </c>
      <c r="E67" s="91"/>
      <c r="F67" s="114"/>
      <c r="G67" s="114"/>
      <c r="H67" s="114"/>
      <c r="I67" s="114"/>
      <c r="J67" s="114"/>
    </row>
    <row r="68" spans="1:10" ht="18.75" customHeight="1">
      <c r="A68" s="6"/>
      <c r="B68" s="9">
        <v>1</v>
      </c>
      <c r="C68" s="48" t="s">
        <v>25</v>
      </c>
      <c r="D68" s="93"/>
      <c r="E68" s="94"/>
      <c r="F68" s="95"/>
      <c r="G68" s="96"/>
      <c r="H68" s="96"/>
      <c r="I68" s="96"/>
      <c r="J68" s="97"/>
    </row>
    <row r="69" spans="1:10" ht="18.75" customHeight="1">
      <c r="A69" s="7"/>
      <c r="B69" s="54">
        <v>2</v>
      </c>
      <c r="C69" s="50" t="s">
        <v>54</v>
      </c>
      <c r="D69" s="103"/>
      <c r="E69" s="104"/>
      <c r="F69" s="105"/>
      <c r="G69" s="106"/>
      <c r="H69" s="106"/>
      <c r="I69" s="106"/>
      <c r="J69" s="107"/>
    </row>
    <row r="70" spans="1:10" ht="18.75" customHeight="1">
      <c r="A70" s="9" t="s">
        <v>16</v>
      </c>
      <c r="B70" s="89" t="s">
        <v>26</v>
      </c>
      <c r="C70" s="89"/>
      <c r="D70" s="90">
        <f>SUM(D71:D74)</f>
        <v>0</v>
      </c>
      <c r="E70" s="91"/>
      <c r="F70" s="114"/>
      <c r="G70" s="114"/>
      <c r="H70" s="114"/>
      <c r="I70" s="114"/>
      <c r="J70" s="114"/>
    </row>
    <row r="71" spans="1:10" ht="18.75" customHeight="1">
      <c r="A71" s="6"/>
      <c r="B71" s="9">
        <v>1</v>
      </c>
      <c r="C71" s="48" t="s">
        <v>88</v>
      </c>
      <c r="D71" s="93"/>
      <c r="E71" s="94"/>
      <c r="F71" s="95"/>
      <c r="G71" s="96"/>
      <c r="H71" s="96"/>
      <c r="I71" s="96"/>
      <c r="J71" s="97"/>
    </row>
    <row r="72" spans="1:10" ht="18.75" customHeight="1">
      <c r="A72" s="6"/>
      <c r="B72" s="13">
        <v>2</v>
      </c>
      <c r="C72" s="52" t="s">
        <v>89</v>
      </c>
      <c r="D72" s="98"/>
      <c r="E72" s="99"/>
      <c r="F72" s="100"/>
      <c r="G72" s="101"/>
      <c r="H72" s="101"/>
      <c r="I72" s="101"/>
      <c r="J72" s="102"/>
    </row>
    <row r="73" spans="1:10" ht="18.75" customHeight="1">
      <c r="A73" s="6"/>
      <c r="B73" s="13">
        <v>3</v>
      </c>
      <c r="C73" s="52" t="s">
        <v>27</v>
      </c>
      <c r="D73" s="98"/>
      <c r="E73" s="99"/>
      <c r="F73" s="100"/>
      <c r="G73" s="101"/>
      <c r="H73" s="101"/>
      <c r="I73" s="101"/>
      <c r="J73" s="102"/>
    </row>
    <row r="74" spans="1:10" ht="18.75" customHeight="1">
      <c r="A74" s="7"/>
      <c r="B74" s="54">
        <v>4</v>
      </c>
      <c r="C74" s="50" t="s">
        <v>70</v>
      </c>
      <c r="D74" s="103"/>
      <c r="E74" s="104"/>
      <c r="F74" s="105"/>
      <c r="G74" s="106"/>
      <c r="H74" s="106"/>
      <c r="I74" s="106"/>
      <c r="J74" s="107"/>
    </row>
    <row r="75" spans="1:10" ht="18.75" customHeight="1">
      <c r="A75" s="55" t="s">
        <v>81</v>
      </c>
      <c r="B75" s="89" t="s">
        <v>77</v>
      </c>
      <c r="C75" s="89"/>
      <c r="D75" s="90">
        <f>D21-SUM(D36,D67,D70)</f>
        <v>0</v>
      </c>
      <c r="E75" s="91"/>
      <c r="F75" s="134"/>
      <c r="G75" s="134"/>
      <c r="H75" s="134"/>
      <c r="I75" s="134"/>
      <c r="J75" s="134"/>
    </row>
    <row r="76" spans="1:10" ht="18.75" customHeight="1">
      <c r="A76" s="115" t="s">
        <v>82</v>
      </c>
      <c r="B76" s="135"/>
      <c r="C76" s="135"/>
      <c r="D76" s="90">
        <f>SUM(D36,D67,D70,D75)</f>
        <v>0</v>
      </c>
      <c r="E76" s="91"/>
      <c r="F76" s="134"/>
      <c r="G76" s="134"/>
      <c r="H76" s="134"/>
      <c r="I76" s="134"/>
      <c r="J76" s="134"/>
    </row>
  </sheetData>
  <sheetProtection/>
  <mergeCells count="158">
    <mergeCell ref="B75:C75"/>
    <mergeCell ref="D75:E75"/>
    <mergeCell ref="F75:J75"/>
    <mergeCell ref="A76:C76"/>
    <mergeCell ref="D76:E76"/>
    <mergeCell ref="F76:J76"/>
    <mergeCell ref="D72:E72"/>
    <mergeCell ref="F72:J72"/>
    <mergeCell ref="D73:E73"/>
    <mergeCell ref="F73:J73"/>
    <mergeCell ref="D74:E74"/>
    <mergeCell ref="F74:J74"/>
    <mergeCell ref="D69:E69"/>
    <mergeCell ref="F69:J69"/>
    <mergeCell ref="B70:C70"/>
    <mergeCell ref="D70:E70"/>
    <mergeCell ref="F70:J70"/>
    <mergeCell ref="D71:E71"/>
    <mergeCell ref="F71:J71"/>
    <mergeCell ref="D66:E66"/>
    <mergeCell ref="F66:J66"/>
    <mergeCell ref="B67:C67"/>
    <mergeCell ref="D67:E67"/>
    <mergeCell ref="F67:J67"/>
    <mergeCell ref="D68:E68"/>
    <mergeCell ref="F68:J68"/>
    <mergeCell ref="D63:E63"/>
    <mergeCell ref="F63:J63"/>
    <mergeCell ref="D64:E64"/>
    <mergeCell ref="F64:J64"/>
    <mergeCell ref="D65:E65"/>
    <mergeCell ref="F65:J65"/>
    <mergeCell ref="D60:E60"/>
    <mergeCell ref="F60:J60"/>
    <mergeCell ref="D61:E61"/>
    <mergeCell ref="F61:J61"/>
    <mergeCell ref="D62:E62"/>
    <mergeCell ref="F62:J62"/>
    <mergeCell ref="D57:E57"/>
    <mergeCell ref="F57:J57"/>
    <mergeCell ref="D58:E58"/>
    <mergeCell ref="F58:J58"/>
    <mergeCell ref="D59:E59"/>
    <mergeCell ref="F59:J59"/>
    <mergeCell ref="D54:E54"/>
    <mergeCell ref="F54:J54"/>
    <mergeCell ref="D55:E55"/>
    <mergeCell ref="F55:J55"/>
    <mergeCell ref="D56:E56"/>
    <mergeCell ref="F56:J56"/>
    <mergeCell ref="D51:E51"/>
    <mergeCell ref="F51:J51"/>
    <mergeCell ref="D52:E52"/>
    <mergeCell ref="F52:J52"/>
    <mergeCell ref="D53:E53"/>
    <mergeCell ref="F53:J53"/>
    <mergeCell ref="D48:E48"/>
    <mergeCell ref="F48:J48"/>
    <mergeCell ref="D49:E49"/>
    <mergeCell ref="F49:J49"/>
    <mergeCell ref="D50:E50"/>
    <mergeCell ref="F50:J50"/>
    <mergeCell ref="D45:E45"/>
    <mergeCell ref="I45:J45"/>
    <mergeCell ref="D46:E46"/>
    <mergeCell ref="F46:J46"/>
    <mergeCell ref="D47:E47"/>
    <mergeCell ref="F47:J47"/>
    <mergeCell ref="D42:E42"/>
    <mergeCell ref="I42:J42"/>
    <mergeCell ref="D43:E43"/>
    <mergeCell ref="I43:J43"/>
    <mergeCell ref="D44:E44"/>
    <mergeCell ref="I44:J44"/>
    <mergeCell ref="D39:E39"/>
    <mergeCell ref="F39:J39"/>
    <mergeCell ref="D40:E40"/>
    <mergeCell ref="F40:J40"/>
    <mergeCell ref="D41:E41"/>
    <mergeCell ref="F41:J41"/>
    <mergeCell ref="B36:C36"/>
    <mergeCell ref="D36:E36"/>
    <mergeCell ref="F36:J36"/>
    <mergeCell ref="D37:E37"/>
    <mergeCell ref="F37:J37"/>
    <mergeCell ref="D38:E38"/>
    <mergeCell ref="F38:J38"/>
    <mergeCell ref="A31:J31"/>
    <mergeCell ref="B32:J32"/>
    <mergeCell ref="A34:C34"/>
    <mergeCell ref="A35:C35"/>
    <mergeCell ref="D35:E35"/>
    <mergeCell ref="F35:J35"/>
    <mergeCell ref="B27:C27"/>
    <mergeCell ref="E27:F27"/>
    <mergeCell ref="G27:I27"/>
    <mergeCell ref="A28:A29"/>
    <mergeCell ref="B28:C28"/>
    <mergeCell ref="E28:F28"/>
    <mergeCell ref="G28:I28"/>
    <mergeCell ref="B29:C29"/>
    <mergeCell ref="E29:F29"/>
    <mergeCell ref="G29:I29"/>
    <mergeCell ref="A24:C24"/>
    <mergeCell ref="E24:F24"/>
    <mergeCell ref="G24:I24"/>
    <mergeCell ref="A25:A27"/>
    <mergeCell ref="B25:C25"/>
    <mergeCell ref="E25:F25"/>
    <mergeCell ref="G25:I25"/>
    <mergeCell ref="B26:C26"/>
    <mergeCell ref="E26:F26"/>
    <mergeCell ref="G26:I26"/>
    <mergeCell ref="D20:E20"/>
    <mergeCell ref="F20:J20"/>
    <mergeCell ref="A21:C21"/>
    <mergeCell ref="D21:E21"/>
    <mergeCell ref="F21:J21"/>
    <mergeCell ref="A23:C23"/>
    <mergeCell ref="B17:C17"/>
    <mergeCell ref="D17:E17"/>
    <mergeCell ref="F17:J17"/>
    <mergeCell ref="D18:E18"/>
    <mergeCell ref="F18:J18"/>
    <mergeCell ref="D19:E19"/>
    <mergeCell ref="F19:J19"/>
    <mergeCell ref="B14:C14"/>
    <mergeCell ref="D14:E14"/>
    <mergeCell ref="F14:J14"/>
    <mergeCell ref="D15:E15"/>
    <mergeCell ref="F15:J15"/>
    <mergeCell ref="D16:E16"/>
    <mergeCell ref="F16:J16"/>
    <mergeCell ref="D11:E11"/>
    <mergeCell ref="F11:J11"/>
    <mergeCell ref="D12:E12"/>
    <mergeCell ref="F12:J12"/>
    <mergeCell ref="D13:E13"/>
    <mergeCell ref="F13:J13"/>
    <mergeCell ref="D8:E8"/>
    <mergeCell ref="F8:J8"/>
    <mergeCell ref="D9:E9"/>
    <mergeCell ref="F9:J9"/>
    <mergeCell ref="D10:E10"/>
    <mergeCell ref="F10:J10"/>
    <mergeCell ref="B5:C5"/>
    <mergeCell ref="D5:E5"/>
    <mergeCell ref="F5:J5"/>
    <mergeCell ref="D6:E6"/>
    <mergeCell ref="F6:J6"/>
    <mergeCell ref="D7:E7"/>
    <mergeCell ref="F7:J7"/>
    <mergeCell ref="A1:J1"/>
    <mergeCell ref="A2:J2"/>
    <mergeCell ref="A3:C3"/>
    <mergeCell ref="A4:C4"/>
    <mergeCell ref="D4:E4"/>
    <mergeCell ref="F4:J4"/>
  </mergeCells>
  <conditionalFormatting sqref="D25:D29">
    <cfRule type="cellIs" priority="1" dxfId="3" operator="between" stopIfTrue="1">
      <formula>0.1</formula>
      <formula>9.9</formula>
    </cfRule>
  </conditionalFormatting>
  <dataValidations count="2">
    <dataValidation allowBlank="1" showInputMessage="1" showErrorMessage="1" imeMode="hiragana" sqref="I42:I45 J34 A32 F46:J76 F5:J23 F36:J41 A1:J2 J3"/>
    <dataValidation allowBlank="1" showInputMessage="1" showErrorMessage="1" imeMode="off" sqref="E22:E23 D5:D23 D25:E29 D36:D76 G28:G29 J25:J29"/>
  </dataValidations>
  <printOptions/>
  <pageMargins left="0.7" right="0.7" top="0.75" bottom="0.75" header="0.3" footer="0.3"/>
  <pageSetup horizontalDpi="600" verticalDpi="600" orientation="portrait" paperSize="9" r:id="rId3"/>
  <rowBreaks count="1" manualBreakCount="1">
    <brk id="3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8"/>
  <sheetViews>
    <sheetView workbookViewId="0" topLeftCell="A1">
      <selection activeCell="A1" sqref="A1:J1"/>
    </sheetView>
  </sheetViews>
  <sheetFormatPr defaultColWidth="9.140625" defaultRowHeight="15"/>
  <cols>
    <col min="1" max="10" width="8.8515625" style="35" customWidth="1"/>
    <col min="11" max="18" width="9.00390625" style="35" customWidth="1"/>
    <col min="19" max="16384" width="9.00390625" style="35" customWidth="1"/>
  </cols>
  <sheetData>
    <row r="1" spans="1:11" ht="37.5" customHeight="1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  <c r="K1" s="74"/>
    </row>
    <row r="2" spans="1:11" ht="18.75" customHeight="1">
      <c r="A2" s="83" t="str">
        <f>'予算（新規1）'!A2:J2</f>
        <v>（            年   月   日～            年   月   日）</v>
      </c>
      <c r="B2" s="83"/>
      <c r="C2" s="83"/>
      <c r="D2" s="83"/>
      <c r="E2" s="83"/>
      <c r="F2" s="83"/>
      <c r="G2" s="83"/>
      <c r="H2" s="83"/>
      <c r="I2" s="83"/>
      <c r="J2" s="83"/>
      <c r="K2" s="75"/>
    </row>
    <row r="3" spans="1:10" ht="18.75" customHeight="1">
      <c r="A3" s="28" t="s">
        <v>69</v>
      </c>
      <c r="J3" s="81" t="s">
        <v>93</v>
      </c>
    </row>
    <row r="4" spans="1:10" ht="56.25" customHeight="1">
      <c r="A4" s="58" t="s">
        <v>109</v>
      </c>
      <c r="B4" s="139" t="s">
        <v>34</v>
      </c>
      <c r="C4" s="139"/>
      <c r="D4" s="63" t="s">
        <v>38</v>
      </c>
      <c r="E4" s="63" t="s">
        <v>99</v>
      </c>
      <c r="F4" s="63" t="s">
        <v>100</v>
      </c>
      <c r="G4" s="63" t="s">
        <v>98</v>
      </c>
      <c r="H4" s="63" t="s">
        <v>97</v>
      </c>
      <c r="I4" s="63" t="s">
        <v>96</v>
      </c>
      <c r="J4" s="63" t="s">
        <v>95</v>
      </c>
    </row>
    <row r="5" spans="1:10" ht="18.75" customHeight="1">
      <c r="A5" s="140"/>
      <c r="B5" s="140"/>
      <c r="C5" s="58" t="s">
        <v>36</v>
      </c>
      <c r="D5" s="60"/>
      <c r="E5" s="61"/>
      <c r="F5" s="61">
        <f>D5*E5</f>
        <v>0</v>
      </c>
      <c r="G5" s="61">
        <f>F5*12</f>
        <v>0</v>
      </c>
      <c r="H5" s="61"/>
      <c r="I5" s="61">
        <f>D5*H5</f>
        <v>0</v>
      </c>
      <c r="J5" s="61">
        <f>G5+I5</f>
        <v>0</v>
      </c>
    </row>
    <row r="6" spans="1:10" ht="18.75" customHeight="1">
      <c r="A6" s="140"/>
      <c r="B6" s="140"/>
      <c r="C6" s="58" t="s">
        <v>37</v>
      </c>
      <c r="D6" s="60"/>
      <c r="E6" s="61"/>
      <c r="F6" s="61">
        <f aca="true" t="shared" si="0" ref="F6:F26">D6*E6</f>
        <v>0</v>
      </c>
      <c r="G6" s="61">
        <f aca="true" t="shared" si="1" ref="G6:G26">F6*12</f>
        <v>0</v>
      </c>
      <c r="H6" s="61"/>
      <c r="I6" s="61">
        <f aca="true" t="shared" si="2" ref="I6:I26">D6*H6</f>
        <v>0</v>
      </c>
      <c r="J6" s="61">
        <f aca="true" t="shared" si="3" ref="J6:J26">G6+I6</f>
        <v>0</v>
      </c>
    </row>
    <row r="7" spans="1:10" ht="18.75" customHeight="1">
      <c r="A7" s="140"/>
      <c r="B7" s="140"/>
      <c r="C7" s="58" t="s">
        <v>36</v>
      </c>
      <c r="D7" s="60"/>
      <c r="E7" s="61"/>
      <c r="F7" s="61">
        <f t="shared" si="0"/>
        <v>0</v>
      </c>
      <c r="G7" s="61">
        <f t="shared" si="1"/>
        <v>0</v>
      </c>
      <c r="H7" s="61"/>
      <c r="I7" s="61">
        <f t="shared" si="2"/>
        <v>0</v>
      </c>
      <c r="J7" s="61">
        <f t="shared" si="3"/>
        <v>0</v>
      </c>
    </row>
    <row r="8" spans="1:10" ht="18.75" customHeight="1">
      <c r="A8" s="140"/>
      <c r="B8" s="140"/>
      <c r="C8" s="58" t="s">
        <v>37</v>
      </c>
      <c r="D8" s="60"/>
      <c r="E8" s="61"/>
      <c r="F8" s="61">
        <f t="shared" si="0"/>
        <v>0</v>
      </c>
      <c r="G8" s="61">
        <f t="shared" si="1"/>
        <v>0</v>
      </c>
      <c r="H8" s="61"/>
      <c r="I8" s="61">
        <f t="shared" si="2"/>
        <v>0</v>
      </c>
      <c r="J8" s="61">
        <f t="shared" si="3"/>
        <v>0</v>
      </c>
    </row>
    <row r="9" spans="1:10" ht="18.75" customHeight="1">
      <c r="A9" s="140"/>
      <c r="B9" s="140"/>
      <c r="C9" s="58" t="s">
        <v>36</v>
      </c>
      <c r="D9" s="60"/>
      <c r="E9" s="61"/>
      <c r="F9" s="61">
        <f t="shared" si="0"/>
        <v>0</v>
      </c>
      <c r="G9" s="61">
        <f t="shared" si="1"/>
        <v>0</v>
      </c>
      <c r="H9" s="61"/>
      <c r="I9" s="61">
        <f t="shared" si="2"/>
        <v>0</v>
      </c>
      <c r="J9" s="61">
        <f t="shared" si="3"/>
        <v>0</v>
      </c>
    </row>
    <row r="10" spans="1:10" ht="18.75" customHeight="1">
      <c r="A10" s="140"/>
      <c r="B10" s="140"/>
      <c r="C10" s="58" t="s">
        <v>37</v>
      </c>
      <c r="D10" s="60"/>
      <c r="E10" s="61"/>
      <c r="F10" s="61">
        <f t="shared" si="0"/>
        <v>0</v>
      </c>
      <c r="G10" s="61">
        <f t="shared" si="1"/>
        <v>0</v>
      </c>
      <c r="H10" s="61"/>
      <c r="I10" s="61">
        <f t="shared" si="2"/>
        <v>0</v>
      </c>
      <c r="J10" s="61">
        <f t="shared" si="3"/>
        <v>0</v>
      </c>
    </row>
    <row r="11" spans="1:10" ht="18.75" customHeight="1">
      <c r="A11" s="140"/>
      <c r="B11" s="140"/>
      <c r="C11" s="58" t="s">
        <v>36</v>
      </c>
      <c r="D11" s="60"/>
      <c r="E11" s="61"/>
      <c r="F11" s="61">
        <f t="shared" si="0"/>
        <v>0</v>
      </c>
      <c r="G11" s="61">
        <f t="shared" si="1"/>
        <v>0</v>
      </c>
      <c r="H11" s="61"/>
      <c r="I11" s="61">
        <f t="shared" si="2"/>
        <v>0</v>
      </c>
      <c r="J11" s="61">
        <f t="shared" si="3"/>
        <v>0</v>
      </c>
    </row>
    <row r="12" spans="1:10" ht="18.75" customHeight="1">
      <c r="A12" s="140"/>
      <c r="B12" s="140"/>
      <c r="C12" s="58" t="s">
        <v>37</v>
      </c>
      <c r="D12" s="60"/>
      <c r="E12" s="61"/>
      <c r="F12" s="61">
        <f t="shared" si="0"/>
        <v>0</v>
      </c>
      <c r="G12" s="61">
        <f t="shared" si="1"/>
        <v>0</v>
      </c>
      <c r="H12" s="61"/>
      <c r="I12" s="61">
        <f t="shared" si="2"/>
        <v>0</v>
      </c>
      <c r="J12" s="61">
        <f t="shared" si="3"/>
        <v>0</v>
      </c>
    </row>
    <row r="13" spans="1:10" ht="18.75" customHeight="1">
      <c r="A13" s="140"/>
      <c r="B13" s="140"/>
      <c r="C13" s="58" t="s">
        <v>36</v>
      </c>
      <c r="D13" s="60"/>
      <c r="E13" s="61"/>
      <c r="F13" s="61">
        <f t="shared" si="0"/>
        <v>0</v>
      </c>
      <c r="G13" s="61">
        <f t="shared" si="1"/>
        <v>0</v>
      </c>
      <c r="H13" s="61"/>
      <c r="I13" s="61">
        <f t="shared" si="2"/>
        <v>0</v>
      </c>
      <c r="J13" s="61">
        <f t="shared" si="3"/>
        <v>0</v>
      </c>
    </row>
    <row r="14" spans="1:10" ht="18.75" customHeight="1">
      <c r="A14" s="140"/>
      <c r="B14" s="140"/>
      <c r="C14" s="58" t="s">
        <v>37</v>
      </c>
      <c r="D14" s="60"/>
      <c r="E14" s="61"/>
      <c r="F14" s="61">
        <f t="shared" si="0"/>
        <v>0</v>
      </c>
      <c r="G14" s="61">
        <f t="shared" si="1"/>
        <v>0</v>
      </c>
      <c r="H14" s="61"/>
      <c r="I14" s="61">
        <f t="shared" si="2"/>
        <v>0</v>
      </c>
      <c r="J14" s="61">
        <f t="shared" si="3"/>
        <v>0</v>
      </c>
    </row>
    <row r="15" spans="1:10" ht="18.75" customHeight="1">
      <c r="A15" s="140"/>
      <c r="B15" s="140"/>
      <c r="C15" s="58" t="s">
        <v>36</v>
      </c>
      <c r="D15" s="60"/>
      <c r="E15" s="61"/>
      <c r="F15" s="61">
        <f t="shared" si="0"/>
        <v>0</v>
      </c>
      <c r="G15" s="61">
        <f t="shared" si="1"/>
        <v>0</v>
      </c>
      <c r="H15" s="61"/>
      <c r="I15" s="61">
        <f t="shared" si="2"/>
        <v>0</v>
      </c>
      <c r="J15" s="61">
        <f t="shared" si="3"/>
        <v>0</v>
      </c>
    </row>
    <row r="16" spans="1:10" ht="18.75" customHeight="1">
      <c r="A16" s="140"/>
      <c r="B16" s="140"/>
      <c r="C16" s="58" t="s">
        <v>37</v>
      </c>
      <c r="D16" s="60"/>
      <c r="E16" s="61"/>
      <c r="F16" s="61">
        <f t="shared" si="0"/>
        <v>0</v>
      </c>
      <c r="G16" s="61">
        <f t="shared" si="1"/>
        <v>0</v>
      </c>
      <c r="H16" s="61"/>
      <c r="I16" s="61">
        <f t="shared" si="2"/>
        <v>0</v>
      </c>
      <c r="J16" s="61">
        <f t="shared" si="3"/>
        <v>0</v>
      </c>
    </row>
    <row r="17" spans="1:10" ht="18.75" customHeight="1">
      <c r="A17" s="140"/>
      <c r="B17" s="140"/>
      <c r="C17" s="58" t="s">
        <v>36</v>
      </c>
      <c r="D17" s="60"/>
      <c r="E17" s="61"/>
      <c r="F17" s="61">
        <f t="shared" si="0"/>
        <v>0</v>
      </c>
      <c r="G17" s="61">
        <f t="shared" si="1"/>
        <v>0</v>
      </c>
      <c r="H17" s="61"/>
      <c r="I17" s="61">
        <f t="shared" si="2"/>
        <v>0</v>
      </c>
      <c r="J17" s="61">
        <f t="shared" si="3"/>
        <v>0</v>
      </c>
    </row>
    <row r="18" spans="1:10" ht="18.75" customHeight="1">
      <c r="A18" s="140"/>
      <c r="B18" s="140"/>
      <c r="C18" s="58" t="s">
        <v>37</v>
      </c>
      <c r="D18" s="60"/>
      <c r="E18" s="61"/>
      <c r="F18" s="61">
        <f t="shared" si="0"/>
        <v>0</v>
      </c>
      <c r="G18" s="61">
        <f t="shared" si="1"/>
        <v>0</v>
      </c>
      <c r="H18" s="61"/>
      <c r="I18" s="61">
        <f t="shared" si="2"/>
        <v>0</v>
      </c>
      <c r="J18" s="61">
        <f t="shared" si="3"/>
        <v>0</v>
      </c>
    </row>
    <row r="19" spans="1:10" ht="18.75" customHeight="1">
      <c r="A19" s="140"/>
      <c r="B19" s="140"/>
      <c r="C19" s="58" t="s">
        <v>36</v>
      </c>
      <c r="D19" s="60"/>
      <c r="E19" s="61"/>
      <c r="F19" s="61">
        <f t="shared" si="0"/>
        <v>0</v>
      </c>
      <c r="G19" s="61">
        <f t="shared" si="1"/>
        <v>0</v>
      </c>
      <c r="H19" s="61"/>
      <c r="I19" s="61">
        <f t="shared" si="2"/>
        <v>0</v>
      </c>
      <c r="J19" s="61">
        <f t="shared" si="3"/>
        <v>0</v>
      </c>
    </row>
    <row r="20" spans="1:10" ht="18.75" customHeight="1">
      <c r="A20" s="140"/>
      <c r="B20" s="140"/>
      <c r="C20" s="58" t="s">
        <v>37</v>
      </c>
      <c r="D20" s="60"/>
      <c r="E20" s="61"/>
      <c r="F20" s="61">
        <f t="shared" si="0"/>
        <v>0</v>
      </c>
      <c r="G20" s="61">
        <f t="shared" si="1"/>
        <v>0</v>
      </c>
      <c r="H20" s="61"/>
      <c r="I20" s="61">
        <f t="shared" si="2"/>
        <v>0</v>
      </c>
      <c r="J20" s="61">
        <f t="shared" si="3"/>
        <v>0</v>
      </c>
    </row>
    <row r="21" spans="1:10" ht="18.75" customHeight="1">
      <c r="A21" s="140"/>
      <c r="B21" s="140"/>
      <c r="C21" s="58" t="s">
        <v>36</v>
      </c>
      <c r="D21" s="60"/>
      <c r="E21" s="61"/>
      <c r="F21" s="61">
        <f t="shared" si="0"/>
        <v>0</v>
      </c>
      <c r="G21" s="61">
        <f t="shared" si="1"/>
        <v>0</v>
      </c>
      <c r="H21" s="61"/>
      <c r="I21" s="61">
        <f t="shared" si="2"/>
        <v>0</v>
      </c>
      <c r="J21" s="61">
        <f t="shared" si="3"/>
        <v>0</v>
      </c>
    </row>
    <row r="22" spans="1:10" ht="18.75" customHeight="1">
      <c r="A22" s="140"/>
      <c r="B22" s="140"/>
      <c r="C22" s="58" t="s">
        <v>37</v>
      </c>
      <c r="D22" s="60"/>
      <c r="E22" s="61"/>
      <c r="F22" s="61">
        <f t="shared" si="0"/>
        <v>0</v>
      </c>
      <c r="G22" s="61">
        <f t="shared" si="1"/>
        <v>0</v>
      </c>
      <c r="H22" s="61"/>
      <c r="I22" s="61">
        <f t="shared" si="2"/>
        <v>0</v>
      </c>
      <c r="J22" s="61">
        <f t="shared" si="3"/>
        <v>0</v>
      </c>
    </row>
    <row r="23" spans="1:10" ht="18.75" customHeight="1">
      <c r="A23" s="140"/>
      <c r="B23" s="140"/>
      <c r="C23" s="58" t="s">
        <v>36</v>
      </c>
      <c r="D23" s="60"/>
      <c r="E23" s="61"/>
      <c r="F23" s="61">
        <f t="shared" si="0"/>
        <v>0</v>
      </c>
      <c r="G23" s="61">
        <f t="shared" si="1"/>
        <v>0</v>
      </c>
      <c r="H23" s="61"/>
      <c r="I23" s="61">
        <f t="shared" si="2"/>
        <v>0</v>
      </c>
      <c r="J23" s="61">
        <f t="shared" si="3"/>
        <v>0</v>
      </c>
    </row>
    <row r="24" spans="1:10" ht="18.75" customHeight="1">
      <c r="A24" s="140"/>
      <c r="B24" s="140"/>
      <c r="C24" s="58" t="s">
        <v>37</v>
      </c>
      <c r="D24" s="60"/>
      <c r="E24" s="61"/>
      <c r="F24" s="61">
        <f t="shared" si="0"/>
        <v>0</v>
      </c>
      <c r="G24" s="61">
        <f t="shared" si="1"/>
        <v>0</v>
      </c>
      <c r="H24" s="61"/>
      <c r="I24" s="61">
        <f t="shared" si="2"/>
        <v>0</v>
      </c>
      <c r="J24" s="61">
        <f t="shared" si="3"/>
        <v>0</v>
      </c>
    </row>
    <row r="25" spans="1:10" ht="18.75" customHeight="1">
      <c r="A25" s="140"/>
      <c r="B25" s="140"/>
      <c r="C25" s="58" t="s">
        <v>36</v>
      </c>
      <c r="D25" s="60"/>
      <c r="E25" s="61"/>
      <c r="F25" s="61">
        <f t="shared" si="0"/>
        <v>0</v>
      </c>
      <c r="G25" s="61">
        <f t="shared" si="1"/>
        <v>0</v>
      </c>
      <c r="H25" s="61"/>
      <c r="I25" s="61">
        <f t="shared" si="2"/>
        <v>0</v>
      </c>
      <c r="J25" s="61">
        <f t="shared" si="3"/>
        <v>0</v>
      </c>
    </row>
    <row r="26" spans="1:10" ht="18.75" customHeight="1">
      <c r="A26" s="140"/>
      <c r="B26" s="140"/>
      <c r="C26" s="58" t="s">
        <v>37</v>
      </c>
      <c r="D26" s="60"/>
      <c r="E26" s="61"/>
      <c r="F26" s="61">
        <f t="shared" si="0"/>
        <v>0</v>
      </c>
      <c r="G26" s="61">
        <f t="shared" si="1"/>
        <v>0</v>
      </c>
      <c r="H26" s="61"/>
      <c r="I26" s="61">
        <f t="shared" si="2"/>
        <v>0</v>
      </c>
      <c r="J26" s="61">
        <f t="shared" si="3"/>
        <v>0</v>
      </c>
    </row>
    <row r="27" spans="1:10" ht="18.75" customHeight="1">
      <c r="A27" s="139" t="s">
        <v>91</v>
      </c>
      <c r="B27" s="139"/>
      <c r="C27" s="58" t="s">
        <v>36</v>
      </c>
      <c r="D27" s="76">
        <f ca="1">SUMIF(OFFSET(C5,0,0,ROW()-5),C27,OFFSET(D5,0,0,ROW()-5))</f>
        <v>0</v>
      </c>
      <c r="E27" s="77"/>
      <c r="F27" s="76">
        <f>SUM(F5,F7,F9,F11,F13,F15,F17,F19,F21,F23,F25)</f>
        <v>0</v>
      </c>
      <c r="G27" s="76">
        <f>SUM(G5,G7,G9,G11,G13,G15,G17,G19,G21,G23,G25)</f>
        <v>0</v>
      </c>
      <c r="H27" s="77"/>
      <c r="I27" s="76">
        <f>SUM(I5,I7,I9,I11,I13,I15,I17,I19,I21,I23,I25)</f>
        <v>0</v>
      </c>
      <c r="J27" s="76">
        <f>SUM(J5,J7,J9,J11,J13,J15,J17,J19,J21,J23,J25)</f>
        <v>0</v>
      </c>
    </row>
    <row r="28" spans="1:10" ht="18.75" customHeight="1">
      <c r="A28" s="139"/>
      <c r="B28" s="139"/>
      <c r="C28" s="58" t="s">
        <v>37</v>
      </c>
      <c r="D28" s="76">
        <f>SUM(D6,D8,D10,D12,D14,D16,D18,D20,D22,D24,D26)</f>
        <v>0</v>
      </c>
      <c r="E28" s="77"/>
      <c r="F28" s="76">
        <f>SUM(F6,F8,F10,F12,F14,F16,F18,F20,F22,F24,F26)</f>
        <v>0</v>
      </c>
      <c r="G28" s="76">
        <f>SUM(G6,G8,G10,G12,G14,G16,G18,G20,G22,G24,G26)</f>
        <v>0</v>
      </c>
      <c r="H28" s="77"/>
      <c r="I28" s="76">
        <f>SUM(I6,I8,I10,I12,I14,I16,I18,I20,I22,I24,I26)</f>
        <v>0</v>
      </c>
      <c r="J28" s="76">
        <f>SUM(J6,J8,J10,J12,J14,J16,J18,J20,J22,J24,J26)</f>
        <v>0</v>
      </c>
    </row>
    <row r="29" spans="1:10" ht="18.75" customHeight="1">
      <c r="A29" s="139"/>
      <c r="B29" s="139"/>
      <c r="C29" s="58" t="s">
        <v>92</v>
      </c>
      <c r="D29" s="76">
        <f>SUM(D27:D28)</f>
        <v>0</v>
      </c>
      <c r="E29" s="77"/>
      <c r="F29" s="76">
        <f>SUM(F27:F28)</f>
        <v>0</v>
      </c>
      <c r="G29" s="76">
        <f>SUM(G27:G28)</f>
        <v>0</v>
      </c>
      <c r="H29" s="77"/>
      <c r="I29" s="76">
        <f>SUM(I27:I28)</f>
        <v>0</v>
      </c>
      <c r="J29" s="76">
        <f>SUM(J27:J28)</f>
        <v>0</v>
      </c>
    </row>
    <row r="30" ht="18.75" customHeight="1"/>
    <row r="31" spans="1:6" ht="18.75" customHeight="1">
      <c r="A31" s="28" t="s">
        <v>39</v>
      </c>
      <c r="F31" s="62" t="str">
        <f>$J$3</f>
        <v>（単位：千円）</v>
      </c>
    </row>
    <row r="32" spans="1:6" ht="37.5" customHeight="1">
      <c r="A32" s="63" t="s">
        <v>40</v>
      </c>
      <c r="B32" s="140" t="s">
        <v>41</v>
      </c>
      <c r="C32" s="140"/>
      <c r="D32" s="59" t="s">
        <v>34</v>
      </c>
      <c r="E32" s="64" t="s">
        <v>90</v>
      </c>
      <c r="F32" s="63" t="s">
        <v>94</v>
      </c>
    </row>
    <row r="33" spans="1:6" ht="18.75" customHeight="1">
      <c r="A33" s="65" t="s">
        <v>42</v>
      </c>
      <c r="B33" s="143"/>
      <c r="C33" s="143"/>
      <c r="D33" s="66"/>
      <c r="E33" s="78"/>
      <c r="F33" s="67"/>
    </row>
    <row r="34" spans="1:6" ht="18.75" customHeight="1">
      <c r="A34" s="68" t="s">
        <v>43</v>
      </c>
      <c r="B34" s="141"/>
      <c r="C34" s="141"/>
      <c r="D34" s="69"/>
      <c r="E34" s="79"/>
      <c r="F34" s="70"/>
    </row>
    <row r="35" spans="1:6" ht="18.75" customHeight="1">
      <c r="A35" s="68" t="s">
        <v>43</v>
      </c>
      <c r="B35" s="141"/>
      <c r="C35" s="141"/>
      <c r="D35" s="69"/>
      <c r="E35" s="79"/>
      <c r="F35" s="70"/>
    </row>
    <row r="36" spans="1:6" ht="18.75" customHeight="1">
      <c r="A36" s="68" t="s">
        <v>43</v>
      </c>
      <c r="B36" s="141"/>
      <c r="C36" s="141"/>
      <c r="D36" s="69"/>
      <c r="E36" s="79"/>
      <c r="F36" s="70"/>
    </row>
    <row r="37" spans="1:6" ht="18.75" customHeight="1">
      <c r="A37" s="71" t="s">
        <v>44</v>
      </c>
      <c r="B37" s="142"/>
      <c r="C37" s="142"/>
      <c r="D37" s="72"/>
      <c r="E37" s="80"/>
      <c r="F37" s="73"/>
    </row>
    <row r="38" spans="1:6" ht="18.75" customHeight="1">
      <c r="A38" s="136" t="s">
        <v>35</v>
      </c>
      <c r="B38" s="137"/>
      <c r="C38" s="137"/>
      <c r="D38" s="137"/>
      <c r="E38" s="138"/>
      <c r="F38" s="73">
        <f>SUM(F33:F37)</f>
        <v>0</v>
      </c>
    </row>
    <row r="39" ht="18.75" customHeight="1"/>
  </sheetData>
  <sheetProtection/>
  <mergeCells count="33">
    <mergeCell ref="A23:A24"/>
    <mergeCell ref="A11:A12"/>
    <mergeCell ref="A15:A16"/>
    <mergeCell ref="A17:A18"/>
    <mergeCell ref="A13:A14"/>
    <mergeCell ref="A19:A20"/>
    <mergeCell ref="A21:A22"/>
    <mergeCell ref="B37:C37"/>
    <mergeCell ref="A25:A26"/>
    <mergeCell ref="A27:B29"/>
    <mergeCell ref="B32:C32"/>
    <mergeCell ref="B33:C33"/>
    <mergeCell ref="A1:J1"/>
    <mergeCell ref="A2:J2"/>
    <mergeCell ref="A5:A6"/>
    <mergeCell ref="A7:A8"/>
    <mergeCell ref="A9:A10"/>
    <mergeCell ref="B21:B22"/>
    <mergeCell ref="B23:B24"/>
    <mergeCell ref="B25:B26"/>
    <mergeCell ref="B34:C34"/>
    <mergeCell ref="B35:C35"/>
    <mergeCell ref="B36:C36"/>
    <mergeCell ref="A38:E38"/>
    <mergeCell ref="B4:C4"/>
    <mergeCell ref="B5:B6"/>
    <mergeCell ref="B7:B8"/>
    <mergeCell ref="B9:B10"/>
    <mergeCell ref="B11:B12"/>
    <mergeCell ref="B13:B14"/>
    <mergeCell ref="B15:B16"/>
    <mergeCell ref="B17:B18"/>
    <mergeCell ref="B19:B20"/>
  </mergeCells>
  <dataValidations count="5">
    <dataValidation allowBlank="1" showInputMessage="1" showErrorMessage="1" imeMode="hiragana" sqref="J3 B33:D37 A1:A2 K1:K2 A4:C29"/>
    <dataValidation type="list" allowBlank="1" showInputMessage="1" showErrorMessage="1" sqref="D33:D37">
      <formula1>"常勤,非常勤"</formula1>
    </dataValidation>
    <dataValidation allowBlank="1" showInputMessage="1" showErrorMessage="1" imeMode="off" sqref="F33:F38 E5:J26 D27:J29"/>
    <dataValidation type="whole" operator="greaterThanOrEqual" allowBlank="1" showInputMessage="1" showErrorMessage="1" imeMode="off" sqref="D5:D26">
      <formula1>0</formula1>
    </dataValidation>
    <dataValidation type="list" allowBlank="1" showInputMessage="1" showErrorMessage="1" imeMode="hiragana" sqref="E33:E37">
      <formula1>"常勤,非常勤"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76"/>
  <sheetViews>
    <sheetView workbookViewId="0" topLeftCell="A1">
      <selection activeCell="A1" sqref="A1:J1"/>
    </sheetView>
  </sheetViews>
  <sheetFormatPr defaultColWidth="9.140625" defaultRowHeight="15"/>
  <cols>
    <col min="1" max="1" width="3.00390625" style="1" customWidth="1"/>
    <col min="2" max="2" width="3.140625" style="1" customWidth="1"/>
    <col min="3" max="3" width="18.140625" style="1" customWidth="1"/>
    <col min="4" max="4" width="16.28125" style="1" customWidth="1"/>
    <col min="5" max="5" width="3.7109375" style="1" customWidth="1"/>
    <col min="6" max="6" width="12.421875" style="1" customWidth="1"/>
    <col min="7" max="7" width="6.28125" style="1" customWidth="1"/>
    <col min="8" max="8" width="3.7109375" style="1" customWidth="1"/>
    <col min="9" max="9" width="6.28125" style="1" customWidth="1"/>
    <col min="10" max="10" width="16.28125" style="1" customWidth="1"/>
    <col min="11" max="16384" width="9.00390625" style="1" customWidth="1"/>
  </cols>
  <sheetData>
    <row r="1" spans="1:10" ht="37.5" customHeight="1">
      <c r="A1" s="82" t="s">
        <v>103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 customHeight="1">
      <c r="A3" s="84" t="s">
        <v>66</v>
      </c>
      <c r="B3" s="84"/>
      <c r="C3" s="84"/>
      <c r="D3" s="27"/>
      <c r="E3" s="27"/>
      <c r="F3" s="43"/>
      <c r="G3" s="43"/>
      <c r="H3" s="43"/>
      <c r="I3" s="43"/>
      <c r="J3" s="34"/>
    </row>
    <row r="4" spans="1:10" ht="18.75" customHeight="1">
      <c r="A4" s="85" t="s">
        <v>0</v>
      </c>
      <c r="B4" s="86"/>
      <c r="C4" s="86"/>
      <c r="D4" s="85" t="s">
        <v>78</v>
      </c>
      <c r="E4" s="87"/>
      <c r="F4" s="88" t="s">
        <v>73</v>
      </c>
      <c r="G4" s="88"/>
      <c r="H4" s="88"/>
      <c r="I4" s="88"/>
      <c r="J4" s="88"/>
    </row>
    <row r="5" spans="1:10" ht="18.75" customHeight="1">
      <c r="A5" s="9" t="s">
        <v>11</v>
      </c>
      <c r="B5" s="89" t="s">
        <v>12</v>
      </c>
      <c r="C5" s="89"/>
      <c r="D5" s="90">
        <f>SUM(D6,D10,D13)</f>
        <v>0</v>
      </c>
      <c r="E5" s="91"/>
      <c r="F5" s="92"/>
      <c r="G5" s="92"/>
      <c r="H5" s="92"/>
      <c r="I5" s="92"/>
      <c r="J5" s="92"/>
    </row>
    <row r="6" spans="1:10" ht="18.75" customHeight="1">
      <c r="A6" s="4"/>
      <c r="B6" s="9">
        <v>1</v>
      </c>
      <c r="C6" s="53" t="s">
        <v>46</v>
      </c>
      <c r="D6" s="93">
        <f>SUM(D7:D9)</f>
        <v>0</v>
      </c>
      <c r="E6" s="94"/>
      <c r="F6" s="95"/>
      <c r="G6" s="96"/>
      <c r="H6" s="96"/>
      <c r="I6" s="96"/>
      <c r="J6" s="97"/>
    </row>
    <row r="7" spans="1:10" ht="18.75" customHeight="1">
      <c r="A7" s="4"/>
      <c r="B7" s="4"/>
      <c r="C7" s="47" t="s">
        <v>47</v>
      </c>
      <c r="D7" s="98">
        <f>J25</f>
        <v>0</v>
      </c>
      <c r="E7" s="99"/>
      <c r="F7" s="100"/>
      <c r="G7" s="101"/>
      <c r="H7" s="101"/>
      <c r="I7" s="101"/>
      <c r="J7" s="102"/>
    </row>
    <row r="8" spans="1:10" ht="18.75" customHeight="1">
      <c r="A8" s="4"/>
      <c r="B8" s="4"/>
      <c r="C8" s="51" t="s">
        <v>48</v>
      </c>
      <c r="D8" s="98">
        <f>J26</f>
        <v>0</v>
      </c>
      <c r="E8" s="99"/>
      <c r="F8" s="100"/>
      <c r="G8" s="101"/>
      <c r="H8" s="101"/>
      <c r="I8" s="101"/>
      <c r="J8" s="102"/>
    </row>
    <row r="9" spans="1:10" ht="18.75" customHeight="1">
      <c r="A9" s="4"/>
      <c r="B9" s="54"/>
      <c r="C9" s="49" t="s">
        <v>49</v>
      </c>
      <c r="D9" s="103">
        <f>J27</f>
        <v>0</v>
      </c>
      <c r="E9" s="104"/>
      <c r="F9" s="105"/>
      <c r="G9" s="106"/>
      <c r="H9" s="106"/>
      <c r="I9" s="106"/>
      <c r="J9" s="107"/>
    </row>
    <row r="10" spans="1:10" ht="18.75" customHeight="1">
      <c r="A10" s="4"/>
      <c r="B10" s="13">
        <v>2</v>
      </c>
      <c r="C10" s="52" t="s">
        <v>50</v>
      </c>
      <c r="D10" s="93">
        <f>SUM(D11:D12)</f>
        <v>0</v>
      </c>
      <c r="E10" s="94"/>
      <c r="F10" s="100"/>
      <c r="G10" s="101"/>
      <c r="H10" s="101"/>
      <c r="I10" s="101"/>
      <c r="J10" s="102"/>
    </row>
    <row r="11" spans="1:10" ht="18.75" customHeight="1">
      <c r="A11" s="4"/>
      <c r="B11" s="24"/>
      <c r="C11" s="47" t="s">
        <v>47</v>
      </c>
      <c r="D11" s="98">
        <f>J28</f>
        <v>0</v>
      </c>
      <c r="E11" s="99"/>
      <c r="F11" s="100"/>
      <c r="G11" s="101"/>
      <c r="H11" s="101"/>
      <c r="I11" s="101"/>
      <c r="J11" s="102"/>
    </row>
    <row r="12" spans="1:10" ht="18.75" customHeight="1">
      <c r="A12" s="4"/>
      <c r="B12" s="24"/>
      <c r="C12" s="51" t="s">
        <v>48</v>
      </c>
      <c r="D12" s="103">
        <f>J29</f>
        <v>0</v>
      </c>
      <c r="E12" s="104"/>
      <c r="F12" s="100"/>
      <c r="G12" s="101"/>
      <c r="H12" s="101"/>
      <c r="I12" s="101"/>
      <c r="J12" s="102"/>
    </row>
    <row r="13" spans="1:10" ht="18.75" customHeight="1">
      <c r="A13" s="5"/>
      <c r="B13" s="55">
        <v>3</v>
      </c>
      <c r="C13" s="53" t="s">
        <v>71</v>
      </c>
      <c r="D13" s="90"/>
      <c r="E13" s="91"/>
      <c r="F13" s="108"/>
      <c r="G13" s="108"/>
      <c r="H13" s="108"/>
      <c r="I13" s="108"/>
      <c r="J13" s="108"/>
    </row>
    <row r="14" spans="1:10" ht="18.75" customHeight="1">
      <c r="A14" s="9" t="s">
        <v>13</v>
      </c>
      <c r="B14" s="89" t="s">
        <v>14</v>
      </c>
      <c r="C14" s="89"/>
      <c r="D14" s="90">
        <f>SUM(D15:D16)</f>
        <v>0</v>
      </c>
      <c r="E14" s="91"/>
      <c r="F14" s="92"/>
      <c r="G14" s="92"/>
      <c r="H14" s="92"/>
      <c r="I14" s="92"/>
      <c r="J14" s="92"/>
    </row>
    <row r="15" spans="1:10" ht="18.75" customHeight="1">
      <c r="A15" s="6"/>
      <c r="B15" s="9">
        <v>1</v>
      </c>
      <c r="C15" s="48" t="s">
        <v>15</v>
      </c>
      <c r="D15" s="93"/>
      <c r="E15" s="94"/>
      <c r="F15" s="95"/>
      <c r="G15" s="96"/>
      <c r="H15" s="96"/>
      <c r="I15" s="96"/>
      <c r="J15" s="97"/>
    </row>
    <row r="16" spans="1:10" ht="18.75" customHeight="1">
      <c r="A16" s="7"/>
      <c r="B16" s="54">
        <v>2</v>
      </c>
      <c r="C16" s="50" t="s">
        <v>70</v>
      </c>
      <c r="D16" s="109"/>
      <c r="E16" s="110"/>
      <c r="F16" s="111"/>
      <c r="G16" s="112"/>
      <c r="H16" s="112"/>
      <c r="I16" s="112"/>
      <c r="J16" s="113"/>
    </row>
    <row r="17" spans="1:10" ht="18.75" customHeight="1">
      <c r="A17" s="9" t="s">
        <v>16</v>
      </c>
      <c r="B17" s="96" t="s">
        <v>17</v>
      </c>
      <c r="C17" s="96"/>
      <c r="D17" s="90">
        <f>SUM(D18:D20)</f>
        <v>0</v>
      </c>
      <c r="E17" s="91"/>
      <c r="F17" s="114"/>
      <c r="G17" s="114"/>
      <c r="H17" s="114"/>
      <c r="I17" s="114"/>
      <c r="J17" s="114"/>
    </row>
    <row r="18" spans="1:10" ht="18.75" customHeight="1">
      <c r="A18" s="11"/>
      <c r="B18" s="9">
        <v>1</v>
      </c>
      <c r="C18" s="48" t="s">
        <v>18</v>
      </c>
      <c r="D18" s="93"/>
      <c r="E18" s="94"/>
      <c r="F18" s="95"/>
      <c r="G18" s="96"/>
      <c r="H18" s="96"/>
      <c r="I18" s="96"/>
      <c r="J18" s="97"/>
    </row>
    <row r="19" spans="1:10" ht="18.75" customHeight="1">
      <c r="A19" s="11"/>
      <c r="B19" s="13">
        <v>2</v>
      </c>
      <c r="C19" s="52" t="s">
        <v>75</v>
      </c>
      <c r="D19" s="98"/>
      <c r="E19" s="99"/>
      <c r="F19" s="100"/>
      <c r="G19" s="101"/>
      <c r="H19" s="101"/>
      <c r="I19" s="101"/>
      <c r="J19" s="102"/>
    </row>
    <row r="20" spans="1:10" ht="18.75" customHeight="1">
      <c r="A20" s="12"/>
      <c r="B20" s="54">
        <v>3</v>
      </c>
      <c r="C20" s="50" t="s">
        <v>76</v>
      </c>
      <c r="D20" s="103"/>
      <c r="E20" s="104"/>
      <c r="F20" s="105"/>
      <c r="G20" s="106"/>
      <c r="H20" s="106"/>
      <c r="I20" s="106"/>
      <c r="J20" s="107"/>
    </row>
    <row r="21" spans="1:10" ht="18.75" customHeight="1">
      <c r="A21" s="115" t="s">
        <v>1</v>
      </c>
      <c r="B21" s="116"/>
      <c r="C21" s="116"/>
      <c r="D21" s="90">
        <f>SUM(D5,D14,D17)</f>
        <v>0</v>
      </c>
      <c r="E21" s="91"/>
      <c r="F21" s="117"/>
      <c r="G21" s="117"/>
      <c r="H21" s="117"/>
      <c r="I21" s="117"/>
      <c r="J21" s="117"/>
    </row>
    <row r="22" s="35" customFormat="1" ht="18.75" customHeight="1"/>
    <row r="23" spans="1:10" s="35" customFormat="1" ht="18.75" customHeight="1">
      <c r="A23" s="84" t="s">
        <v>80</v>
      </c>
      <c r="B23" s="84"/>
      <c r="C23" s="84"/>
      <c r="J23" s="44"/>
    </row>
    <row r="24" spans="1:10" s="35" customFormat="1" ht="37.5" customHeight="1">
      <c r="A24" s="118"/>
      <c r="B24" s="119"/>
      <c r="C24" s="120"/>
      <c r="D24" s="46" t="s">
        <v>84</v>
      </c>
      <c r="E24" s="118" t="s">
        <v>85</v>
      </c>
      <c r="F24" s="120"/>
      <c r="G24" s="118" t="s">
        <v>86</v>
      </c>
      <c r="H24" s="119"/>
      <c r="I24" s="120"/>
      <c r="J24" s="56" t="s">
        <v>87</v>
      </c>
    </row>
    <row r="25" spans="1:10" s="35" customFormat="1" ht="18.75" customHeight="1">
      <c r="A25" s="121" t="s">
        <v>30</v>
      </c>
      <c r="B25" s="124" t="s">
        <v>32</v>
      </c>
      <c r="C25" s="125"/>
      <c r="D25" s="57"/>
      <c r="E25" s="126"/>
      <c r="F25" s="127"/>
      <c r="G25" s="126"/>
      <c r="H25" s="128"/>
      <c r="I25" s="127"/>
      <c r="J25" s="42">
        <f>ROUNDDOWN(E25*G25/1000,0)</f>
        <v>0</v>
      </c>
    </row>
    <row r="26" spans="1:10" s="35" customFormat="1" ht="18.75" customHeight="1">
      <c r="A26" s="122"/>
      <c r="B26" s="124" t="s">
        <v>33</v>
      </c>
      <c r="C26" s="125"/>
      <c r="D26" s="57"/>
      <c r="E26" s="126"/>
      <c r="F26" s="127"/>
      <c r="G26" s="126"/>
      <c r="H26" s="128"/>
      <c r="I26" s="127"/>
      <c r="J26" s="42">
        <f>ROUNDDOWN(E26*G26/1000,0)</f>
        <v>0</v>
      </c>
    </row>
    <row r="27" spans="1:10" s="35" customFormat="1" ht="18.75" customHeight="1">
      <c r="A27" s="123"/>
      <c r="B27" s="124" t="s">
        <v>45</v>
      </c>
      <c r="C27" s="125"/>
      <c r="D27" s="57"/>
      <c r="E27" s="126"/>
      <c r="F27" s="127"/>
      <c r="G27" s="126"/>
      <c r="H27" s="128"/>
      <c r="I27" s="127"/>
      <c r="J27" s="42">
        <f>ROUNDDOWN(E27*G27/1000,0)</f>
        <v>0</v>
      </c>
    </row>
    <row r="28" spans="1:10" s="35" customFormat="1" ht="18.75" customHeight="1">
      <c r="A28" s="121" t="s">
        <v>31</v>
      </c>
      <c r="B28" s="124" t="s">
        <v>32</v>
      </c>
      <c r="C28" s="125"/>
      <c r="D28" s="57"/>
      <c r="E28" s="126"/>
      <c r="F28" s="127"/>
      <c r="G28" s="126"/>
      <c r="H28" s="128"/>
      <c r="I28" s="127"/>
      <c r="J28" s="42">
        <f>ROUNDDOWN(E28*G28/1000,0)</f>
        <v>0</v>
      </c>
    </row>
    <row r="29" spans="1:10" s="35" customFormat="1" ht="18.75" customHeight="1">
      <c r="A29" s="123"/>
      <c r="B29" s="124" t="s">
        <v>33</v>
      </c>
      <c r="C29" s="125"/>
      <c r="D29" s="57"/>
      <c r="E29" s="126"/>
      <c r="F29" s="127"/>
      <c r="G29" s="126"/>
      <c r="H29" s="128"/>
      <c r="I29" s="127"/>
      <c r="J29" s="42">
        <f>ROUNDDOWN(E29*G29/1000,0)</f>
        <v>0</v>
      </c>
    </row>
    <row r="30" s="35" customFormat="1" ht="11.25" customHeight="1"/>
    <row r="31" spans="1:10" s="35" customFormat="1" ht="18.75" customHeight="1">
      <c r="A31" s="129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s="35" customFormat="1" ht="18.75" customHeight="1">
      <c r="A32" s="45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4:10" ht="11.25" customHeight="1">
      <c r="D33" s="3"/>
      <c r="E33" s="3"/>
      <c r="F33" s="3"/>
      <c r="G33" s="3"/>
      <c r="H33" s="3"/>
      <c r="I33" s="3"/>
      <c r="J33" s="3"/>
    </row>
    <row r="34" spans="1:10" ht="18.75" customHeight="1">
      <c r="A34" s="84" t="s">
        <v>67</v>
      </c>
      <c r="B34" s="84"/>
      <c r="C34" s="84"/>
      <c r="D34" s="27"/>
      <c r="E34" s="27"/>
      <c r="F34" s="43"/>
      <c r="G34" s="43"/>
      <c r="H34" s="43"/>
      <c r="I34" s="43"/>
      <c r="J34" s="34"/>
    </row>
    <row r="35" spans="1:10" ht="18.75" customHeight="1">
      <c r="A35" s="85" t="s">
        <v>0</v>
      </c>
      <c r="B35" s="86"/>
      <c r="C35" s="87"/>
      <c r="D35" s="85" t="s">
        <v>79</v>
      </c>
      <c r="E35" s="87"/>
      <c r="F35" s="85" t="s">
        <v>73</v>
      </c>
      <c r="G35" s="86"/>
      <c r="H35" s="86"/>
      <c r="I35" s="86"/>
      <c r="J35" s="87"/>
    </row>
    <row r="36" spans="1:10" ht="18.75" customHeight="1">
      <c r="A36" s="9" t="s">
        <v>11</v>
      </c>
      <c r="B36" s="89" t="s">
        <v>19</v>
      </c>
      <c r="C36" s="130"/>
      <c r="D36" s="90">
        <f>SUM(D37,D41,D46,D66)</f>
        <v>0</v>
      </c>
      <c r="E36" s="91"/>
      <c r="F36" s="131"/>
      <c r="G36" s="89"/>
      <c r="H36" s="89"/>
      <c r="I36" s="89"/>
      <c r="J36" s="130"/>
    </row>
    <row r="37" spans="1:10" s="2" customFormat="1" ht="18.75" customHeight="1">
      <c r="A37" s="6"/>
      <c r="B37" s="9">
        <v>1</v>
      </c>
      <c r="C37" s="53" t="s">
        <v>20</v>
      </c>
      <c r="D37" s="90">
        <f>SUM(D38:D40)</f>
        <v>0</v>
      </c>
      <c r="E37" s="91"/>
      <c r="F37" s="131"/>
      <c r="G37" s="89"/>
      <c r="H37" s="89"/>
      <c r="I37" s="89"/>
      <c r="J37" s="130"/>
    </row>
    <row r="38" spans="1:10" s="2" customFormat="1" ht="18.75" customHeight="1">
      <c r="A38" s="6"/>
      <c r="B38" s="11"/>
      <c r="C38" s="25" t="s">
        <v>72</v>
      </c>
      <c r="D38" s="93">
        <f>'給与内訳（新規2）'!J29</f>
        <v>0</v>
      </c>
      <c r="E38" s="94"/>
      <c r="F38" s="95"/>
      <c r="G38" s="96"/>
      <c r="H38" s="96"/>
      <c r="I38" s="96"/>
      <c r="J38" s="97"/>
    </row>
    <row r="39" spans="1:10" s="2" customFormat="1" ht="18.75" customHeight="1">
      <c r="A39" s="6"/>
      <c r="B39" s="11"/>
      <c r="C39" s="24" t="s">
        <v>21</v>
      </c>
      <c r="D39" s="98"/>
      <c r="E39" s="99"/>
      <c r="F39" s="100"/>
      <c r="G39" s="101"/>
      <c r="H39" s="101"/>
      <c r="I39" s="101"/>
      <c r="J39" s="102"/>
    </row>
    <row r="40" spans="1:10" s="2" customFormat="1" ht="18.75" customHeight="1">
      <c r="A40" s="6"/>
      <c r="B40" s="12"/>
      <c r="C40" s="26" t="s">
        <v>51</v>
      </c>
      <c r="D40" s="103">
        <f>'給与内訳（新規2）'!F38</f>
        <v>0</v>
      </c>
      <c r="E40" s="104"/>
      <c r="F40" s="132"/>
      <c r="G40" s="116"/>
      <c r="H40" s="116"/>
      <c r="I40" s="116"/>
      <c r="J40" s="133"/>
    </row>
    <row r="41" spans="1:10" s="2" customFormat="1" ht="18.75" customHeight="1">
      <c r="A41" s="6"/>
      <c r="B41" s="9">
        <v>2</v>
      </c>
      <c r="C41" s="53" t="s">
        <v>22</v>
      </c>
      <c r="D41" s="90">
        <f>SUM(D42:D45)</f>
        <v>0</v>
      </c>
      <c r="E41" s="91"/>
      <c r="F41" s="131"/>
      <c r="G41" s="89"/>
      <c r="H41" s="89"/>
      <c r="I41" s="89"/>
      <c r="J41" s="130"/>
    </row>
    <row r="42" spans="1:10" s="2" customFormat="1" ht="18.75" customHeight="1">
      <c r="A42" s="6"/>
      <c r="B42" s="6"/>
      <c r="C42" s="47" t="s">
        <v>55</v>
      </c>
      <c r="D42" s="93"/>
      <c r="E42" s="94"/>
      <c r="F42" s="47" t="s">
        <v>74</v>
      </c>
      <c r="G42" s="36" t="str">
        <f>IF(ISERROR(D42/$D$5*100),"-",D42/$D$5*100)</f>
        <v>-</v>
      </c>
      <c r="H42" s="48" t="s">
        <v>28</v>
      </c>
      <c r="I42" s="96"/>
      <c r="J42" s="97"/>
    </row>
    <row r="43" spans="1:10" s="2" customFormat="1" ht="18.75" customHeight="1">
      <c r="A43" s="6"/>
      <c r="B43" s="6"/>
      <c r="C43" s="51" t="s">
        <v>56</v>
      </c>
      <c r="D43" s="98"/>
      <c r="E43" s="99"/>
      <c r="F43" s="51" t="s">
        <v>74</v>
      </c>
      <c r="G43" s="37" t="str">
        <f>IF(ISERROR(D43/$D$5*100),"-",D43/$D$5*100)</f>
        <v>-</v>
      </c>
      <c r="H43" s="52" t="s">
        <v>28</v>
      </c>
      <c r="I43" s="101"/>
      <c r="J43" s="102"/>
    </row>
    <row r="44" spans="1:10" ht="18.75" customHeight="1">
      <c r="A44" s="6"/>
      <c r="B44" s="6"/>
      <c r="C44" s="51" t="s">
        <v>57</v>
      </c>
      <c r="D44" s="98"/>
      <c r="E44" s="99"/>
      <c r="F44" s="51" t="s">
        <v>74</v>
      </c>
      <c r="G44" s="37" t="str">
        <f>IF(ISERROR(D44/$D$5*100),"-",D44/$D$5*100)</f>
        <v>-</v>
      </c>
      <c r="H44" s="52" t="s">
        <v>28</v>
      </c>
      <c r="I44" s="101"/>
      <c r="J44" s="102"/>
    </row>
    <row r="45" spans="1:10" ht="18.75" customHeight="1">
      <c r="A45" s="6"/>
      <c r="B45" s="7"/>
      <c r="C45" s="49" t="s">
        <v>58</v>
      </c>
      <c r="D45" s="103"/>
      <c r="E45" s="104"/>
      <c r="F45" s="49" t="s">
        <v>74</v>
      </c>
      <c r="G45" s="38" t="str">
        <f>IF(ISERROR(D45/$D$5*100),"-",D45/$D$5*100)</f>
        <v>-</v>
      </c>
      <c r="H45" s="50" t="s">
        <v>28</v>
      </c>
      <c r="I45" s="106"/>
      <c r="J45" s="107"/>
    </row>
    <row r="46" spans="1:10" ht="18.75" customHeight="1">
      <c r="A46" s="6"/>
      <c r="B46" s="9">
        <v>3</v>
      </c>
      <c r="C46" s="53" t="s">
        <v>23</v>
      </c>
      <c r="D46" s="90">
        <f>SUM(D47:D65)</f>
        <v>0</v>
      </c>
      <c r="E46" s="91"/>
      <c r="F46" s="131"/>
      <c r="G46" s="89"/>
      <c r="H46" s="89"/>
      <c r="I46" s="89"/>
      <c r="J46" s="130"/>
    </row>
    <row r="47" spans="1:10" ht="18.75" customHeight="1">
      <c r="A47" s="6"/>
      <c r="B47" s="6"/>
      <c r="C47" s="47" t="s">
        <v>59</v>
      </c>
      <c r="D47" s="93"/>
      <c r="E47" s="94"/>
      <c r="F47" s="100"/>
      <c r="G47" s="101"/>
      <c r="H47" s="101"/>
      <c r="I47" s="101"/>
      <c r="J47" s="102"/>
    </row>
    <row r="48" spans="1:10" ht="18.75" customHeight="1">
      <c r="A48" s="6"/>
      <c r="B48" s="6"/>
      <c r="C48" s="51" t="s">
        <v>60</v>
      </c>
      <c r="D48" s="98"/>
      <c r="E48" s="99"/>
      <c r="F48" s="100"/>
      <c r="G48" s="101"/>
      <c r="H48" s="101"/>
      <c r="I48" s="101"/>
      <c r="J48" s="102"/>
    </row>
    <row r="49" spans="1:10" ht="18.75" customHeight="1">
      <c r="A49" s="6"/>
      <c r="B49" s="6"/>
      <c r="C49" s="51" t="s">
        <v>2</v>
      </c>
      <c r="D49" s="98"/>
      <c r="E49" s="99"/>
      <c r="F49" s="100"/>
      <c r="G49" s="101"/>
      <c r="H49" s="101"/>
      <c r="I49" s="101"/>
      <c r="J49" s="102"/>
    </row>
    <row r="50" spans="1:10" ht="18.75" customHeight="1">
      <c r="A50" s="6"/>
      <c r="B50" s="6"/>
      <c r="C50" s="51" t="s">
        <v>3</v>
      </c>
      <c r="D50" s="98"/>
      <c r="E50" s="99"/>
      <c r="F50" s="100"/>
      <c r="G50" s="101"/>
      <c r="H50" s="101"/>
      <c r="I50" s="101"/>
      <c r="J50" s="102"/>
    </row>
    <row r="51" spans="1:10" ht="18.75" customHeight="1">
      <c r="A51" s="6"/>
      <c r="B51" s="6"/>
      <c r="C51" s="51" t="s">
        <v>4</v>
      </c>
      <c r="D51" s="98"/>
      <c r="E51" s="99"/>
      <c r="F51" s="100"/>
      <c r="G51" s="101"/>
      <c r="H51" s="101"/>
      <c r="I51" s="101"/>
      <c r="J51" s="102"/>
    </row>
    <row r="52" spans="1:10" ht="18.75" customHeight="1">
      <c r="A52" s="6"/>
      <c r="B52" s="6"/>
      <c r="C52" s="51" t="s">
        <v>61</v>
      </c>
      <c r="D52" s="98"/>
      <c r="E52" s="99"/>
      <c r="F52" s="100"/>
      <c r="G52" s="101"/>
      <c r="H52" s="101"/>
      <c r="I52" s="101"/>
      <c r="J52" s="102"/>
    </row>
    <row r="53" spans="1:10" ht="18.75" customHeight="1">
      <c r="A53" s="6"/>
      <c r="B53" s="6"/>
      <c r="C53" s="51" t="s">
        <v>62</v>
      </c>
      <c r="D53" s="98"/>
      <c r="E53" s="99"/>
      <c r="F53" s="100"/>
      <c r="G53" s="101"/>
      <c r="H53" s="101"/>
      <c r="I53" s="101"/>
      <c r="J53" s="102"/>
    </row>
    <row r="54" spans="1:10" ht="18.75" customHeight="1">
      <c r="A54" s="6"/>
      <c r="B54" s="6"/>
      <c r="C54" s="51" t="s">
        <v>63</v>
      </c>
      <c r="D54" s="98"/>
      <c r="E54" s="99"/>
      <c r="F54" s="100"/>
      <c r="G54" s="101"/>
      <c r="H54" s="101"/>
      <c r="I54" s="101"/>
      <c r="J54" s="102"/>
    </row>
    <row r="55" spans="1:10" ht="18.75" customHeight="1">
      <c r="A55" s="6"/>
      <c r="B55" s="6"/>
      <c r="C55" s="51" t="s">
        <v>52</v>
      </c>
      <c r="D55" s="98"/>
      <c r="E55" s="99"/>
      <c r="F55" s="100"/>
      <c r="G55" s="101"/>
      <c r="H55" s="101"/>
      <c r="I55" s="101"/>
      <c r="J55" s="102"/>
    </row>
    <row r="56" spans="1:10" ht="18.75" customHeight="1">
      <c r="A56" s="6"/>
      <c r="B56" s="6"/>
      <c r="C56" s="51" t="s">
        <v>53</v>
      </c>
      <c r="D56" s="98"/>
      <c r="E56" s="99"/>
      <c r="F56" s="100"/>
      <c r="G56" s="101"/>
      <c r="H56" s="101"/>
      <c r="I56" s="101"/>
      <c r="J56" s="102"/>
    </row>
    <row r="57" spans="1:10" ht="18.75" customHeight="1">
      <c r="A57" s="6"/>
      <c r="B57" s="6"/>
      <c r="C57" s="51" t="s">
        <v>64</v>
      </c>
      <c r="D57" s="98"/>
      <c r="E57" s="99"/>
      <c r="F57" s="100"/>
      <c r="G57" s="101"/>
      <c r="H57" s="101"/>
      <c r="I57" s="101"/>
      <c r="J57" s="102"/>
    </row>
    <row r="58" spans="1:10" ht="18.75" customHeight="1">
      <c r="A58" s="6"/>
      <c r="B58" s="6"/>
      <c r="C58" s="51" t="s">
        <v>65</v>
      </c>
      <c r="D58" s="98"/>
      <c r="E58" s="99"/>
      <c r="F58" s="100"/>
      <c r="G58" s="101"/>
      <c r="H58" s="101"/>
      <c r="I58" s="101"/>
      <c r="J58" s="102"/>
    </row>
    <row r="59" spans="1:10" ht="18.75" customHeight="1">
      <c r="A59" s="6"/>
      <c r="B59" s="6"/>
      <c r="C59" s="51" t="s">
        <v>5</v>
      </c>
      <c r="D59" s="98"/>
      <c r="E59" s="99"/>
      <c r="F59" s="100"/>
      <c r="G59" s="101"/>
      <c r="H59" s="101"/>
      <c r="I59" s="101"/>
      <c r="J59" s="102"/>
    </row>
    <row r="60" spans="1:10" ht="18.75" customHeight="1">
      <c r="A60" s="6"/>
      <c r="B60" s="6"/>
      <c r="C60" s="51" t="s">
        <v>6</v>
      </c>
      <c r="D60" s="98"/>
      <c r="E60" s="99"/>
      <c r="F60" s="100"/>
      <c r="G60" s="101"/>
      <c r="H60" s="101"/>
      <c r="I60" s="101"/>
      <c r="J60" s="102"/>
    </row>
    <row r="61" spans="1:10" ht="18.75" customHeight="1">
      <c r="A61" s="6"/>
      <c r="B61" s="6"/>
      <c r="C61" s="51" t="s">
        <v>7</v>
      </c>
      <c r="D61" s="98"/>
      <c r="E61" s="99"/>
      <c r="F61" s="100"/>
      <c r="G61" s="101"/>
      <c r="H61" s="101"/>
      <c r="I61" s="101"/>
      <c r="J61" s="102"/>
    </row>
    <row r="62" spans="1:10" ht="18.75" customHeight="1">
      <c r="A62" s="6"/>
      <c r="B62" s="6"/>
      <c r="C62" s="51" t="s">
        <v>8</v>
      </c>
      <c r="D62" s="98"/>
      <c r="E62" s="99"/>
      <c r="F62" s="100"/>
      <c r="G62" s="101"/>
      <c r="H62" s="101"/>
      <c r="I62" s="101"/>
      <c r="J62" s="102"/>
    </row>
    <row r="63" spans="1:10" ht="18.75" customHeight="1">
      <c r="A63" s="6"/>
      <c r="B63" s="6"/>
      <c r="C63" s="51" t="s">
        <v>83</v>
      </c>
      <c r="D63" s="98"/>
      <c r="E63" s="99"/>
      <c r="F63" s="100"/>
      <c r="G63" s="101"/>
      <c r="H63" s="101"/>
      <c r="I63" s="101"/>
      <c r="J63" s="102"/>
    </row>
    <row r="64" spans="1:10" ht="18.75" customHeight="1">
      <c r="A64" s="6"/>
      <c r="B64" s="6"/>
      <c r="C64" s="51" t="s">
        <v>9</v>
      </c>
      <c r="D64" s="98"/>
      <c r="E64" s="99"/>
      <c r="F64" s="100"/>
      <c r="G64" s="101"/>
      <c r="H64" s="101"/>
      <c r="I64" s="101"/>
      <c r="J64" s="102"/>
    </row>
    <row r="65" spans="1:10" ht="18.75" customHeight="1">
      <c r="A65" s="6"/>
      <c r="B65" s="7"/>
      <c r="C65" s="49" t="s">
        <v>10</v>
      </c>
      <c r="D65" s="103"/>
      <c r="E65" s="104"/>
      <c r="F65" s="105"/>
      <c r="G65" s="106"/>
      <c r="H65" s="106"/>
      <c r="I65" s="106"/>
      <c r="J65" s="107"/>
    </row>
    <row r="66" spans="1:10" ht="18.75" customHeight="1">
      <c r="A66" s="11"/>
      <c r="B66" s="55">
        <v>4</v>
      </c>
      <c r="C66" s="53" t="s">
        <v>54</v>
      </c>
      <c r="D66" s="90"/>
      <c r="E66" s="91"/>
      <c r="F66" s="131"/>
      <c r="G66" s="89"/>
      <c r="H66" s="89"/>
      <c r="I66" s="89"/>
      <c r="J66" s="130"/>
    </row>
    <row r="67" spans="1:10" ht="18.75" customHeight="1">
      <c r="A67" s="9" t="s">
        <v>13</v>
      </c>
      <c r="B67" s="89" t="s">
        <v>24</v>
      </c>
      <c r="C67" s="89"/>
      <c r="D67" s="90">
        <f>SUM(D68:D69)</f>
        <v>0</v>
      </c>
      <c r="E67" s="91"/>
      <c r="F67" s="114"/>
      <c r="G67" s="114"/>
      <c r="H67" s="114"/>
      <c r="I67" s="114"/>
      <c r="J67" s="114"/>
    </row>
    <row r="68" spans="1:10" ht="18.75" customHeight="1">
      <c r="A68" s="6"/>
      <c r="B68" s="9">
        <v>1</v>
      </c>
      <c r="C68" s="48" t="s">
        <v>25</v>
      </c>
      <c r="D68" s="93"/>
      <c r="E68" s="94"/>
      <c r="F68" s="95"/>
      <c r="G68" s="96"/>
      <c r="H68" s="96"/>
      <c r="I68" s="96"/>
      <c r="J68" s="97"/>
    </row>
    <row r="69" spans="1:10" ht="18.75" customHeight="1">
      <c r="A69" s="7"/>
      <c r="B69" s="54">
        <v>2</v>
      </c>
      <c r="C69" s="50" t="s">
        <v>54</v>
      </c>
      <c r="D69" s="103"/>
      <c r="E69" s="104"/>
      <c r="F69" s="105"/>
      <c r="G69" s="106"/>
      <c r="H69" s="106"/>
      <c r="I69" s="106"/>
      <c r="J69" s="107"/>
    </row>
    <row r="70" spans="1:10" ht="18.75" customHeight="1">
      <c r="A70" s="9" t="s">
        <v>16</v>
      </c>
      <c r="B70" s="89" t="s">
        <v>26</v>
      </c>
      <c r="C70" s="89"/>
      <c r="D70" s="90">
        <f>SUM(D71:D74)</f>
        <v>0</v>
      </c>
      <c r="E70" s="91"/>
      <c r="F70" s="114"/>
      <c r="G70" s="114"/>
      <c r="H70" s="114"/>
      <c r="I70" s="114"/>
      <c r="J70" s="114"/>
    </row>
    <row r="71" spans="1:10" ht="18.75" customHeight="1">
      <c r="A71" s="6"/>
      <c r="B71" s="9">
        <v>1</v>
      </c>
      <c r="C71" s="48" t="s">
        <v>88</v>
      </c>
      <c r="D71" s="93"/>
      <c r="E71" s="94"/>
      <c r="F71" s="95"/>
      <c r="G71" s="96"/>
      <c r="H71" s="96"/>
      <c r="I71" s="96"/>
      <c r="J71" s="97"/>
    </row>
    <row r="72" spans="1:10" ht="18.75" customHeight="1">
      <c r="A72" s="6"/>
      <c r="B72" s="13">
        <v>2</v>
      </c>
      <c r="C72" s="52" t="s">
        <v>89</v>
      </c>
      <c r="D72" s="98"/>
      <c r="E72" s="99"/>
      <c r="F72" s="100"/>
      <c r="G72" s="101"/>
      <c r="H72" s="101"/>
      <c r="I72" s="101"/>
      <c r="J72" s="102"/>
    </row>
    <row r="73" spans="1:10" ht="18.75" customHeight="1">
      <c r="A73" s="6"/>
      <c r="B73" s="13">
        <v>3</v>
      </c>
      <c r="C73" s="52" t="s">
        <v>27</v>
      </c>
      <c r="D73" s="98"/>
      <c r="E73" s="99"/>
      <c r="F73" s="100"/>
      <c r="G73" s="101"/>
      <c r="H73" s="101"/>
      <c r="I73" s="101"/>
      <c r="J73" s="102"/>
    </row>
    <row r="74" spans="1:10" ht="18.75" customHeight="1">
      <c r="A74" s="7"/>
      <c r="B74" s="54">
        <v>4</v>
      </c>
      <c r="C74" s="50" t="s">
        <v>70</v>
      </c>
      <c r="D74" s="103"/>
      <c r="E74" s="104"/>
      <c r="F74" s="105"/>
      <c r="G74" s="106"/>
      <c r="H74" s="106"/>
      <c r="I74" s="106"/>
      <c r="J74" s="107"/>
    </row>
    <row r="75" spans="1:10" ht="18.75" customHeight="1">
      <c r="A75" s="55" t="s">
        <v>81</v>
      </c>
      <c r="B75" s="89" t="s">
        <v>77</v>
      </c>
      <c r="C75" s="89"/>
      <c r="D75" s="90">
        <f>D21-SUM(D36,D67,D70)</f>
        <v>0</v>
      </c>
      <c r="E75" s="91"/>
      <c r="F75" s="134"/>
      <c r="G75" s="134"/>
      <c r="H75" s="134"/>
      <c r="I75" s="134"/>
      <c r="J75" s="134"/>
    </row>
    <row r="76" spans="1:10" ht="18.75" customHeight="1">
      <c r="A76" s="115" t="s">
        <v>82</v>
      </c>
      <c r="B76" s="135"/>
      <c r="C76" s="135"/>
      <c r="D76" s="90">
        <f>SUM(D36,D67,D70,D75)</f>
        <v>0</v>
      </c>
      <c r="E76" s="91"/>
      <c r="F76" s="134"/>
      <c r="G76" s="134"/>
      <c r="H76" s="134"/>
      <c r="I76" s="134"/>
      <c r="J76" s="134"/>
    </row>
  </sheetData>
  <sheetProtection/>
  <mergeCells count="158">
    <mergeCell ref="B75:C75"/>
    <mergeCell ref="D75:E75"/>
    <mergeCell ref="F75:J75"/>
    <mergeCell ref="A76:C76"/>
    <mergeCell ref="D76:E76"/>
    <mergeCell ref="F76:J76"/>
    <mergeCell ref="D72:E72"/>
    <mergeCell ref="F72:J72"/>
    <mergeCell ref="D73:E73"/>
    <mergeCell ref="F73:J73"/>
    <mergeCell ref="D74:E74"/>
    <mergeCell ref="F74:J74"/>
    <mergeCell ref="D69:E69"/>
    <mergeCell ref="F69:J69"/>
    <mergeCell ref="B70:C70"/>
    <mergeCell ref="D70:E70"/>
    <mergeCell ref="F70:J70"/>
    <mergeCell ref="D71:E71"/>
    <mergeCell ref="F71:J71"/>
    <mergeCell ref="D66:E66"/>
    <mergeCell ref="F66:J66"/>
    <mergeCell ref="B67:C67"/>
    <mergeCell ref="D67:E67"/>
    <mergeCell ref="F67:J67"/>
    <mergeCell ref="D68:E68"/>
    <mergeCell ref="F68:J68"/>
    <mergeCell ref="D63:E63"/>
    <mergeCell ref="F63:J63"/>
    <mergeCell ref="D64:E64"/>
    <mergeCell ref="F64:J64"/>
    <mergeCell ref="D65:E65"/>
    <mergeCell ref="F65:J65"/>
    <mergeCell ref="D60:E60"/>
    <mergeCell ref="F60:J60"/>
    <mergeCell ref="D61:E61"/>
    <mergeCell ref="F61:J61"/>
    <mergeCell ref="D62:E62"/>
    <mergeCell ref="F62:J62"/>
    <mergeCell ref="D57:E57"/>
    <mergeCell ref="F57:J57"/>
    <mergeCell ref="D58:E58"/>
    <mergeCell ref="F58:J58"/>
    <mergeCell ref="D59:E59"/>
    <mergeCell ref="F59:J59"/>
    <mergeCell ref="D54:E54"/>
    <mergeCell ref="F54:J54"/>
    <mergeCell ref="D55:E55"/>
    <mergeCell ref="F55:J55"/>
    <mergeCell ref="D56:E56"/>
    <mergeCell ref="F56:J56"/>
    <mergeCell ref="D51:E51"/>
    <mergeCell ref="F51:J51"/>
    <mergeCell ref="D52:E52"/>
    <mergeCell ref="F52:J52"/>
    <mergeCell ref="D53:E53"/>
    <mergeCell ref="F53:J53"/>
    <mergeCell ref="D48:E48"/>
    <mergeCell ref="F48:J48"/>
    <mergeCell ref="D49:E49"/>
    <mergeCell ref="F49:J49"/>
    <mergeCell ref="D50:E50"/>
    <mergeCell ref="F50:J50"/>
    <mergeCell ref="D45:E45"/>
    <mergeCell ref="I45:J45"/>
    <mergeCell ref="D46:E46"/>
    <mergeCell ref="F46:J46"/>
    <mergeCell ref="D47:E47"/>
    <mergeCell ref="F47:J47"/>
    <mergeCell ref="D42:E42"/>
    <mergeCell ref="I42:J42"/>
    <mergeCell ref="D43:E43"/>
    <mergeCell ref="I43:J43"/>
    <mergeCell ref="D44:E44"/>
    <mergeCell ref="I44:J44"/>
    <mergeCell ref="D39:E39"/>
    <mergeCell ref="F39:J39"/>
    <mergeCell ref="D40:E40"/>
    <mergeCell ref="F40:J40"/>
    <mergeCell ref="D41:E41"/>
    <mergeCell ref="F41:J41"/>
    <mergeCell ref="B36:C36"/>
    <mergeCell ref="D36:E36"/>
    <mergeCell ref="F36:J36"/>
    <mergeCell ref="D37:E37"/>
    <mergeCell ref="F37:J37"/>
    <mergeCell ref="D38:E38"/>
    <mergeCell ref="F38:J38"/>
    <mergeCell ref="A31:J31"/>
    <mergeCell ref="B32:J32"/>
    <mergeCell ref="A34:C34"/>
    <mergeCell ref="A35:C35"/>
    <mergeCell ref="D35:E35"/>
    <mergeCell ref="F35:J35"/>
    <mergeCell ref="B27:C27"/>
    <mergeCell ref="E27:F27"/>
    <mergeCell ref="G27:I27"/>
    <mergeCell ref="A28:A29"/>
    <mergeCell ref="B28:C28"/>
    <mergeCell ref="E28:F28"/>
    <mergeCell ref="G28:I28"/>
    <mergeCell ref="B29:C29"/>
    <mergeCell ref="E29:F29"/>
    <mergeCell ref="G29:I29"/>
    <mergeCell ref="A24:C24"/>
    <mergeCell ref="E24:F24"/>
    <mergeCell ref="G24:I24"/>
    <mergeCell ref="A25:A27"/>
    <mergeCell ref="B25:C25"/>
    <mergeCell ref="E25:F25"/>
    <mergeCell ref="G25:I25"/>
    <mergeCell ref="B26:C26"/>
    <mergeCell ref="E26:F26"/>
    <mergeCell ref="G26:I26"/>
    <mergeCell ref="D20:E20"/>
    <mergeCell ref="F20:J20"/>
    <mergeCell ref="A21:C21"/>
    <mergeCell ref="D21:E21"/>
    <mergeCell ref="F21:J21"/>
    <mergeCell ref="A23:C23"/>
    <mergeCell ref="B17:C17"/>
    <mergeCell ref="D17:E17"/>
    <mergeCell ref="F17:J17"/>
    <mergeCell ref="D18:E18"/>
    <mergeCell ref="F18:J18"/>
    <mergeCell ref="D19:E19"/>
    <mergeCell ref="F19:J19"/>
    <mergeCell ref="B14:C14"/>
    <mergeCell ref="D14:E14"/>
    <mergeCell ref="F14:J14"/>
    <mergeCell ref="D15:E15"/>
    <mergeCell ref="F15:J15"/>
    <mergeCell ref="D16:E16"/>
    <mergeCell ref="F16:J16"/>
    <mergeCell ref="D11:E11"/>
    <mergeCell ref="F11:J11"/>
    <mergeCell ref="D12:E12"/>
    <mergeCell ref="F12:J12"/>
    <mergeCell ref="D13:E13"/>
    <mergeCell ref="F13:J13"/>
    <mergeCell ref="D8:E8"/>
    <mergeCell ref="F8:J8"/>
    <mergeCell ref="D9:E9"/>
    <mergeCell ref="F9:J9"/>
    <mergeCell ref="D10:E10"/>
    <mergeCell ref="F10:J10"/>
    <mergeCell ref="B5:C5"/>
    <mergeCell ref="D5:E5"/>
    <mergeCell ref="F5:J5"/>
    <mergeCell ref="D6:E6"/>
    <mergeCell ref="F6:J6"/>
    <mergeCell ref="D7:E7"/>
    <mergeCell ref="F7:J7"/>
    <mergeCell ref="A1:J1"/>
    <mergeCell ref="A2:J2"/>
    <mergeCell ref="A3:C3"/>
    <mergeCell ref="A4:C4"/>
    <mergeCell ref="D4:E4"/>
    <mergeCell ref="F4:J4"/>
  </mergeCells>
  <conditionalFormatting sqref="D25:D29">
    <cfRule type="cellIs" priority="1" dxfId="3" operator="between" stopIfTrue="1">
      <formula>0.1</formula>
      <formula>9.9</formula>
    </cfRule>
  </conditionalFormatting>
  <dataValidations count="2">
    <dataValidation allowBlank="1" showInputMessage="1" showErrorMessage="1" imeMode="off" sqref="E22:E23 D5:D23 D25:E29 D36:D76 G28:G29 J25:J29"/>
    <dataValidation allowBlank="1" showInputMessage="1" showErrorMessage="1" imeMode="hiragana" sqref="I42:I45 J34 A32 F46:J76 F5:J23 F36:J41 A1:J2 J3"/>
  </dataValidations>
  <printOptions/>
  <pageMargins left="0.7" right="0.7" top="0.75" bottom="0.75" header="0.3" footer="0.3"/>
  <pageSetup horizontalDpi="600" verticalDpi="600" orientation="portrait" paperSize="9" r:id="rId3"/>
  <rowBreaks count="1" manualBreakCount="1">
    <brk id="3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38"/>
  <sheetViews>
    <sheetView workbookViewId="0" topLeftCell="A1">
      <selection activeCell="A1" sqref="A1:J1"/>
    </sheetView>
  </sheetViews>
  <sheetFormatPr defaultColWidth="9.140625" defaultRowHeight="15"/>
  <cols>
    <col min="1" max="10" width="8.8515625" style="35" customWidth="1"/>
    <col min="11" max="18" width="9.00390625" style="35" customWidth="1"/>
    <col min="19" max="16384" width="9.00390625" style="35" customWidth="1"/>
  </cols>
  <sheetData>
    <row r="1" spans="1:11" ht="37.5" customHeight="1">
      <c r="A1" s="82" t="s">
        <v>106</v>
      </c>
      <c r="B1" s="82"/>
      <c r="C1" s="82"/>
      <c r="D1" s="82"/>
      <c r="E1" s="82"/>
      <c r="F1" s="82"/>
      <c r="G1" s="82"/>
      <c r="H1" s="82"/>
      <c r="I1" s="82"/>
      <c r="J1" s="82"/>
      <c r="K1" s="74"/>
    </row>
    <row r="2" spans="1:11" ht="18.75" customHeight="1">
      <c r="A2" s="83" t="str">
        <f>'予算（新規2）'!A2:J2</f>
        <v>（            年   月   日～            年   月   日）</v>
      </c>
      <c r="B2" s="83"/>
      <c r="C2" s="83"/>
      <c r="D2" s="83"/>
      <c r="E2" s="83"/>
      <c r="F2" s="83"/>
      <c r="G2" s="83"/>
      <c r="H2" s="83"/>
      <c r="I2" s="83"/>
      <c r="J2" s="83"/>
      <c r="K2" s="75"/>
    </row>
    <row r="3" spans="1:10" ht="18.75" customHeight="1">
      <c r="A3" s="28" t="s">
        <v>69</v>
      </c>
      <c r="J3" s="81" t="s">
        <v>93</v>
      </c>
    </row>
    <row r="4" spans="1:11" ht="56.25" customHeight="1">
      <c r="A4" s="58" t="s">
        <v>109</v>
      </c>
      <c r="B4" s="139" t="s">
        <v>34</v>
      </c>
      <c r="C4" s="139"/>
      <c r="D4" s="63" t="s">
        <v>38</v>
      </c>
      <c r="E4" s="63" t="s">
        <v>99</v>
      </c>
      <c r="F4" s="63" t="s">
        <v>100</v>
      </c>
      <c r="G4" s="63" t="s">
        <v>98</v>
      </c>
      <c r="H4" s="63" t="s">
        <v>97</v>
      </c>
      <c r="I4" s="63" t="s">
        <v>96</v>
      </c>
      <c r="J4" s="63" t="s">
        <v>95</v>
      </c>
      <c r="K4" s="45"/>
    </row>
    <row r="5" spans="1:10" ht="18.75" customHeight="1">
      <c r="A5" s="140"/>
      <c r="B5" s="140"/>
      <c r="C5" s="58" t="s">
        <v>36</v>
      </c>
      <c r="D5" s="60"/>
      <c r="E5" s="61"/>
      <c r="F5" s="61">
        <f>D5*E5</f>
        <v>0</v>
      </c>
      <c r="G5" s="61">
        <f>F5*12</f>
        <v>0</v>
      </c>
      <c r="H5" s="61"/>
      <c r="I5" s="61">
        <f>D5*H5</f>
        <v>0</v>
      </c>
      <c r="J5" s="61">
        <f>G5+I5</f>
        <v>0</v>
      </c>
    </row>
    <row r="6" spans="1:10" ht="18.75" customHeight="1">
      <c r="A6" s="140"/>
      <c r="B6" s="140"/>
      <c r="C6" s="58" t="s">
        <v>37</v>
      </c>
      <c r="D6" s="60"/>
      <c r="E6" s="61"/>
      <c r="F6" s="61">
        <f aca="true" t="shared" si="0" ref="F6:F26">D6*E6</f>
        <v>0</v>
      </c>
      <c r="G6" s="61">
        <f aca="true" t="shared" si="1" ref="G6:G26">F6*12</f>
        <v>0</v>
      </c>
      <c r="H6" s="61"/>
      <c r="I6" s="61">
        <f aca="true" t="shared" si="2" ref="I6:I26">D6*H6</f>
        <v>0</v>
      </c>
      <c r="J6" s="61">
        <f aca="true" t="shared" si="3" ref="J6:J26">G6+I6</f>
        <v>0</v>
      </c>
    </row>
    <row r="7" spans="1:10" ht="18.75" customHeight="1">
      <c r="A7" s="140"/>
      <c r="B7" s="140"/>
      <c r="C7" s="58" t="s">
        <v>36</v>
      </c>
      <c r="D7" s="60"/>
      <c r="E7" s="61"/>
      <c r="F7" s="61">
        <f t="shared" si="0"/>
        <v>0</v>
      </c>
      <c r="G7" s="61">
        <f t="shared" si="1"/>
        <v>0</v>
      </c>
      <c r="H7" s="61"/>
      <c r="I7" s="61">
        <f t="shared" si="2"/>
        <v>0</v>
      </c>
      <c r="J7" s="61">
        <f t="shared" si="3"/>
        <v>0</v>
      </c>
    </row>
    <row r="8" spans="1:10" ht="18.75" customHeight="1">
      <c r="A8" s="140"/>
      <c r="B8" s="140"/>
      <c r="C8" s="58" t="s">
        <v>37</v>
      </c>
      <c r="D8" s="60"/>
      <c r="E8" s="61"/>
      <c r="F8" s="61">
        <f t="shared" si="0"/>
        <v>0</v>
      </c>
      <c r="G8" s="61">
        <f t="shared" si="1"/>
        <v>0</v>
      </c>
      <c r="H8" s="61"/>
      <c r="I8" s="61">
        <f t="shared" si="2"/>
        <v>0</v>
      </c>
      <c r="J8" s="61">
        <f t="shared" si="3"/>
        <v>0</v>
      </c>
    </row>
    <row r="9" spans="1:10" ht="18.75" customHeight="1">
      <c r="A9" s="140"/>
      <c r="B9" s="140"/>
      <c r="C9" s="58" t="s">
        <v>36</v>
      </c>
      <c r="D9" s="60"/>
      <c r="E9" s="61"/>
      <c r="F9" s="61">
        <f t="shared" si="0"/>
        <v>0</v>
      </c>
      <c r="G9" s="61">
        <f t="shared" si="1"/>
        <v>0</v>
      </c>
      <c r="H9" s="61"/>
      <c r="I9" s="61">
        <f t="shared" si="2"/>
        <v>0</v>
      </c>
      <c r="J9" s="61">
        <f t="shared" si="3"/>
        <v>0</v>
      </c>
    </row>
    <row r="10" spans="1:10" ht="18.75" customHeight="1">
      <c r="A10" s="140"/>
      <c r="B10" s="140"/>
      <c r="C10" s="58" t="s">
        <v>37</v>
      </c>
      <c r="D10" s="60"/>
      <c r="E10" s="61"/>
      <c r="F10" s="61">
        <f t="shared" si="0"/>
        <v>0</v>
      </c>
      <c r="G10" s="61">
        <f t="shared" si="1"/>
        <v>0</v>
      </c>
      <c r="H10" s="61"/>
      <c r="I10" s="61">
        <f t="shared" si="2"/>
        <v>0</v>
      </c>
      <c r="J10" s="61">
        <f t="shared" si="3"/>
        <v>0</v>
      </c>
    </row>
    <row r="11" spans="1:10" ht="18.75" customHeight="1">
      <c r="A11" s="140"/>
      <c r="B11" s="140"/>
      <c r="C11" s="58" t="s">
        <v>36</v>
      </c>
      <c r="D11" s="60"/>
      <c r="E11" s="61"/>
      <c r="F11" s="61">
        <f t="shared" si="0"/>
        <v>0</v>
      </c>
      <c r="G11" s="61">
        <f t="shared" si="1"/>
        <v>0</v>
      </c>
      <c r="H11" s="61"/>
      <c r="I11" s="61">
        <f t="shared" si="2"/>
        <v>0</v>
      </c>
      <c r="J11" s="61">
        <f t="shared" si="3"/>
        <v>0</v>
      </c>
    </row>
    <row r="12" spans="1:10" ht="18.75" customHeight="1">
      <c r="A12" s="140"/>
      <c r="B12" s="140"/>
      <c r="C12" s="58" t="s">
        <v>37</v>
      </c>
      <c r="D12" s="60"/>
      <c r="E12" s="61"/>
      <c r="F12" s="61">
        <f t="shared" si="0"/>
        <v>0</v>
      </c>
      <c r="G12" s="61">
        <f t="shared" si="1"/>
        <v>0</v>
      </c>
      <c r="H12" s="61"/>
      <c r="I12" s="61">
        <f t="shared" si="2"/>
        <v>0</v>
      </c>
      <c r="J12" s="61">
        <f t="shared" si="3"/>
        <v>0</v>
      </c>
    </row>
    <row r="13" spans="1:10" ht="18.75" customHeight="1">
      <c r="A13" s="140"/>
      <c r="B13" s="140"/>
      <c r="C13" s="58" t="s">
        <v>36</v>
      </c>
      <c r="D13" s="60"/>
      <c r="E13" s="61"/>
      <c r="F13" s="61">
        <f t="shared" si="0"/>
        <v>0</v>
      </c>
      <c r="G13" s="61">
        <f t="shared" si="1"/>
        <v>0</v>
      </c>
      <c r="H13" s="61"/>
      <c r="I13" s="61">
        <f t="shared" si="2"/>
        <v>0</v>
      </c>
      <c r="J13" s="61">
        <f t="shared" si="3"/>
        <v>0</v>
      </c>
    </row>
    <row r="14" spans="1:10" ht="18.75" customHeight="1">
      <c r="A14" s="140"/>
      <c r="B14" s="140"/>
      <c r="C14" s="58" t="s">
        <v>37</v>
      </c>
      <c r="D14" s="60"/>
      <c r="E14" s="61"/>
      <c r="F14" s="61">
        <f t="shared" si="0"/>
        <v>0</v>
      </c>
      <c r="G14" s="61">
        <f t="shared" si="1"/>
        <v>0</v>
      </c>
      <c r="H14" s="61"/>
      <c r="I14" s="61">
        <f t="shared" si="2"/>
        <v>0</v>
      </c>
      <c r="J14" s="61">
        <f t="shared" si="3"/>
        <v>0</v>
      </c>
    </row>
    <row r="15" spans="1:10" ht="18.75" customHeight="1">
      <c r="A15" s="140"/>
      <c r="B15" s="140"/>
      <c r="C15" s="58" t="s">
        <v>36</v>
      </c>
      <c r="D15" s="60"/>
      <c r="E15" s="61"/>
      <c r="F15" s="61">
        <f t="shared" si="0"/>
        <v>0</v>
      </c>
      <c r="G15" s="61">
        <f t="shared" si="1"/>
        <v>0</v>
      </c>
      <c r="H15" s="61"/>
      <c r="I15" s="61">
        <f t="shared" si="2"/>
        <v>0</v>
      </c>
      <c r="J15" s="61">
        <f t="shared" si="3"/>
        <v>0</v>
      </c>
    </row>
    <row r="16" spans="1:10" ht="18.75" customHeight="1">
      <c r="A16" s="140"/>
      <c r="B16" s="140"/>
      <c r="C16" s="58" t="s">
        <v>37</v>
      </c>
      <c r="D16" s="60"/>
      <c r="E16" s="61"/>
      <c r="F16" s="61">
        <f t="shared" si="0"/>
        <v>0</v>
      </c>
      <c r="G16" s="61">
        <f t="shared" si="1"/>
        <v>0</v>
      </c>
      <c r="H16" s="61"/>
      <c r="I16" s="61">
        <f t="shared" si="2"/>
        <v>0</v>
      </c>
      <c r="J16" s="61">
        <f t="shared" si="3"/>
        <v>0</v>
      </c>
    </row>
    <row r="17" spans="1:10" ht="18.75" customHeight="1">
      <c r="A17" s="140"/>
      <c r="B17" s="140"/>
      <c r="C17" s="58" t="s">
        <v>36</v>
      </c>
      <c r="D17" s="60"/>
      <c r="E17" s="61"/>
      <c r="F17" s="61">
        <f t="shared" si="0"/>
        <v>0</v>
      </c>
      <c r="G17" s="61">
        <f t="shared" si="1"/>
        <v>0</v>
      </c>
      <c r="H17" s="61"/>
      <c r="I17" s="61">
        <f t="shared" si="2"/>
        <v>0</v>
      </c>
      <c r="J17" s="61">
        <f t="shared" si="3"/>
        <v>0</v>
      </c>
    </row>
    <row r="18" spans="1:10" ht="18.75" customHeight="1">
      <c r="A18" s="140"/>
      <c r="B18" s="140"/>
      <c r="C18" s="58" t="s">
        <v>37</v>
      </c>
      <c r="D18" s="60"/>
      <c r="E18" s="61"/>
      <c r="F18" s="61">
        <f t="shared" si="0"/>
        <v>0</v>
      </c>
      <c r="G18" s="61">
        <f t="shared" si="1"/>
        <v>0</v>
      </c>
      <c r="H18" s="61"/>
      <c r="I18" s="61">
        <f t="shared" si="2"/>
        <v>0</v>
      </c>
      <c r="J18" s="61">
        <f t="shared" si="3"/>
        <v>0</v>
      </c>
    </row>
    <row r="19" spans="1:10" ht="18.75" customHeight="1">
      <c r="A19" s="140"/>
      <c r="B19" s="140"/>
      <c r="C19" s="58" t="s">
        <v>36</v>
      </c>
      <c r="D19" s="60"/>
      <c r="E19" s="61"/>
      <c r="F19" s="61">
        <f t="shared" si="0"/>
        <v>0</v>
      </c>
      <c r="G19" s="61">
        <f t="shared" si="1"/>
        <v>0</v>
      </c>
      <c r="H19" s="61"/>
      <c r="I19" s="61">
        <f t="shared" si="2"/>
        <v>0</v>
      </c>
      <c r="J19" s="61">
        <f t="shared" si="3"/>
        <v>0</v>
      </c>
    </row>
    <row r="20" spans="1:10" ht="18.75" customHeight="1">
      <c r="A20" s="140"/>
      <c r="B20" s="140"/>
      <c r="C20" s="58" t="s">
        <v>37</v>
      </c>
      <c r="D20" s="60"/>
      <c r="E20" s="61"/>
      <c r="F20" s="61">
        <f t="shared" si="0"/>
        <v>0</v>
      </c>
      <c r="G20" s="61">
        <f t="shared" si="1"/>
        <v>0</v>
      </c>
      <c r="H20" s="61"/>
      <c r="I20" s="61">
        <f t="shared" si="2"/>
        <v>0</v>
      </c>
      <c r="J20" s="61">
        <f t="shared" si="3"/>
        <v>0</v>
      </c>
    </row>
    <row r="21" spans="1:10" ht="18.75" customHeight="1">
      <c r="A21" s="140"/>
      <c r="B21" s="140"/>
      <c r="C21" s="58" t="s">
        <v>36</v>
      </c>
      <c r="D21" s="60"/>
      <c r="E21" s="61"/>
      <c r="F21" s="61">
        <f t="shared" si="0"/>
        <v>0</v>
      </c>
      <c r="G21" s="61">
        <f t="shared" si="1"/>
        <v>0</v>
      </c>
      <c r="H21" s="61"/>
      <c r="I21" s="61">
        <f t="shared" si="2"/>
        <v>0</v>
      </c>
      <c r="J21" s="61">
        <f t="shared" si="3"/>
        <v>0</v>
      </c>
    </row>
    <row r="22" spans="1:10" ht="18.75" customHeight="1">
      <c r="A22" s="140"/>
      <c r="B22" s="140"/>
      <c r="C22" s="58" t="s">
        <v>37</v>
      </c>
      <c r="D22" s="60"/>
      <c r="E22" s="61"/>
      <c r="F22" s="61">
        <f t="shared" si="0"/>
        <v>0</v>
      </c>
      <c r="G22" s="61">
        <f t="shared" si="1"/>
        <v>0</v>
      </c>
      <c r="H22" s="61"/>
      <c r="I22" s="61">
        <f t="shared" si="2"/>
        <v>0</v>
      </c>
      <c r="J22" s="61">
        <f t="shared" si="3"/>
        <v>0</v>
      </c>
    </row>
    <row r="23" spans="1:10" ht="18.75" customHeight="1">
      <c r="A23" s="140"/>
      <c r="B23" s="140"/>
      <c r="C23" s="58" t="s">
        <v>36</v>
      </c>
      <c r="D23" s="60"/>
      <c r="E23" s="61"/>
      <c r="F23" s="61">
        <f t="shared" si="0"/>
        <v>0</v>
      </c>
      <c r="G23" s="61">
        <f t="shared" si="1"/>
        <v>0</v>
      </c>
      <c r="H23" s="61"/>
      <c r="I23" s="61">
        <f t="shared" si="2"/>
        <v>0</v>
      </c>
      <c r="J23" s="61">
        <f t="shared" si="3"/>
        <v>0</v>
      </c>
    </row>
    <row r="24" spans="1:10" ht="18.75" customHeight="1">
      <c r="A24" s="140"/>
      <c r="B24" s="140"/>
      <c r="C24" s="58" t="s">
        <v>37</v>
      </c>
      <c r="D24" s="60"/>
      <c r="E24" s="61"/>
      <c r="F24" s="61">
        <f t="shared" si="0"/>
        <v>0</v>
      </c>
      <c r="G24" s="61">
        <f t="shared" si="1"/>
        <v>0</v>
      </c>
      <c r="H24" s="61"/>
      <c r="I24" s="61">
        <f t="shared" si="2"/>
        <v>0</v>
      </c>
      <c r="J24" s="61">
        <f t="shared" si="3"/>
        <v>0</v>
      </c>
    </row>
    <row r="25" spans="1:10" ht="18.75" customHeight="1">
      <c r="A25" s="140"/>
      <c r="B25" s="140"/>
      <c r="C25" s="58" t="s">
        <v>36</v>
      </c>
      <c r="D25" s="60"/>
      <c r="E25" s="61"/>
      <c r="F25" s="61">
        <f t="shared" si="0"/>
        <v>0</v>
      </c>
      <c r="G25" s="61">
        <f t="shared" si="1"/>
        <v>0</v>
      </c>
      <c r="H25" s="61"/>
      <c r="I25" s="61">
        <f t="shared" si="2"/>
        <v>0</v>
      </c>
      <c r="J25" s="61">
        <f t="shared" si="3"/>
        <v>0</v>
      </c>
    </row>
    <row r="26" spans="1:10" ht="18.75" customHeight="1">
      <c r="A26" s="140"/>
      <c r="B26" s="140"/>
      <c r="C26" s="58" t="s">
        <v>37</v>
      </c>
      <c r="D26" s="60"/>
      <c r="E26" s="61"/>
      <c r="F26" s="61">
        <f t="shared" si="0"/>
        <v>0</v>
      </c>
      <c r="G26" s="61">
        <f t="shared" si="1"/>
        <v>0</v>
      </c>
      <c r="H26" s="61"/>
      <c r="I26" s="61">
        <f t="shared" si="2"/>
        <v>0</v>
      </c>
      <c r="J26" s="61">
        <f t="shared" si="3"/>
        <v>0</v>
      </c>
    </row>
    <row r="27" spans="1:10" ht="18.75" customHeight="1">
      <c r="A27" s="139" t="s">
        <v>91</v>
      </c>
      <c r="B27" s="139"/>
      <c r="C27" s="58" t="s">
        <v>36</v>
      </c>
      <c r="D27" s="76">
        <f ca="1">SUMIF(OFFSET(C5,0,0,ROW()-5),C27,OFFSET(D5,0,0,ROW()-5))</f>
        <v>0</v>
      </c>
      <c r="E27" s="77"/>
      <c r="F27" s="76">
        <f>SUM(F5,F7,F9,F11,F13,F15,F17,F19,F21,F23,F25)</f>
        <v>0</v>
      </c>
      <c r="G27" s="76">
        <f>SUM(G5,G7,G9,G11,G13,G15,G17,G19,G21,G23,G25)</f>
        <v>0</v>
      </c>
      <c r="H27" s="77"/>
      <c r="I27" s="76">
        <f>SUM(I5,I7,I9,I11,I13,I15,I17,I19,I21,I23,I25)</f>
        <v>0</v>
      </c>
      <c r="J27" s="76">
        <f>SUM(J5,J7,J9,J11,J13,J15,J17,J19,J21,J23,J25)</f>
        <v>0</v>
      </c>
    </row>
    <row r="28" spans="1:10" ht="18.75" customHeight="1">
      <c r="A28" s="139"/>
      <c r="B28" s="139"/>
      <c r="C28" s="58" t="s">
        <v>37</v>
      </c>
      <c r="D28" s="76">
        <f>SUM(D6,D8,D10,D12,D14,D16,D18,D20,D22,D24,D26)</f>
        <v>0</v>
      </c>
      <c r="E28" s="77"/>
      <c r="F28" s="76">
        <f>SUM(F6,F8,F10,F12,F14,F16,F18,F20,F22,F24,F26)</f>
        <v>0</v>
      </c>
      <c r="G28" s="76">
        <f>SUM(G6,G8,G10,G12,G14,G16,G18,G20,G22,G24,G26)</f>
        <v>0</v>
      </c>
      <c r="H28" s="77"/>
      <c r="I28" s="76">
        <f>SUM(I6,I8,I10,I12,I14,I16,I18,I20,I22,I24,I26)</f>
        <v>0</v>
      </c>
      <c r="J28" s="76">
        <f>SUM(J6,J8,J10,J12,J14,J16,J18,J20,J22,J24,J26)</f>
        <v>0</v>
      </c>
    </row>
    <row r="29" spans="1:10" ht="18.75" customHeight="1">
      <c r="A29" s="139"/>
      <c r="B29" s="139"/>
      <c r="C29" s="58" t="s">
        <v>92</v>
      </c>
      <c r="D29" s="76">
        <f>SUM(D27:D28)</f>
        <v>0</v>
      </c>
      <c r="E29" s="77"/>
      <c r="F29" s="76">
        <f>SUM(F27:F28)</f>
        <v>0</v>
      </c>
      <c r="G29" s="76">
        <f>SUM(G27:G28)</f>
        <v>0</v>
      </c>
      <c r="H29" s="77"/>
      <c r="I29" s="76">
        <f>SUM(I27:I28)</f>
        <v>0</v>
      </c>
      <c r="J29" s="76">
        <f>SUM(J27:J28)</f>
        <v>0</v>
      </c>
    </row>
    <row r="30" ht="18.75" customHeight="1"/>
    <row r="31" spans="1:6" ht="18.75" customHeight="1">
      <c r="A31" s="28" t="s">
        <v>39</v>
      </c>
      <c r="F31" s="62" t="str">
        <f>$J$3</f>
        <v>（単位：千円）</v>
      </c>
    </row>
    <row r="32" spans="1:6" ht="37.5" customHeight="1">
      <c r="A32" s="63" t="s">
        <v>40</v>
      </c>
      <c r="B32" s="140" t="s">
        <v>41</v>
      </c>
      <c r="C32" s="140"/>
      <c r="D32" s="59" t="s">
        <v>34</v>
      </c>
      <c r="E32" s="64" t="s">
        <v>90</v>
      </c>
      <c r="F32" s="63" t="s">
        <v>94</v>
      </c>
    </row>
    <row r="33" spans="1:6" ht="18.75" customHeight="1">
      <c r="A33" s="65" t="s">
        <v>42</v>
      </c>
      <c r="B33" s="143"/>
      <c r="C33" s="143"/>
      <c r="D33" s="66"/>
      <c r="E33" s="78"/>
      <c r="F33" s="67"/>
    </row>
    <row r="34" spans="1:6" ht="18.75" customHeight="1">
      <c r="A34" s="68" t="s">
        <v>43</v>
      </c>
      <c r="B34" s="141"/>
      <c r="C34" s="141"/>
      <c r="D34" s="69"/>
      <c r="E34" s="79"/>
      <c r="F34" s="70"/>
    </row>
    <row r="35" spans="1:6" ht="18.75" customHeight="1">
      <c r="A35" s="68" t="s">
        <v>43</v>
      </c>
      <c r="B35" s="141"/>
      <c r="C35" s="141"/>
      <c r="D35" s="69"/>
      <c r="E35" s="79"/>
      <c r="F35" s="70"/>
    </row>
    <row r="36" spans="1:6" ht="18.75" customHeight="1">
      <c r="A36" s="68" t="s">
        <v>43</v>
      </c>
      <c r="B36" s="141"/>
      <c r="C36" s="141"/>
      <c r="D36" s="69"/>
      <c r="E36" s="79"/>
      <c r="F36" s="70"/>
    </row>
    <row r="37" spans="1:6" ht="18.75" customHeight="1">
      <c r="A37" s="71" t="s">
        <v>44</v>
      </c>
      <c r="B37" s="142"/>
      <c r="C37" s="142"/>
      <c r="D37" s="72"/>
      <c r="E37" s="80"/>
      <c r="F37" s="73"/>
    </row>
    <row r="38" spans="1:6" ht="18.75" customHeight="1">
      <c r="A38" s="136" t="s">
        <v>35</v>
      </c>
      <c r="B38" s="137"/>
      <c r="C38" s="137"/>
      <c r="D38" s="137"/>
      <c r="E38" s="138"/>
      <c r="F38" s="73">
        <f>SUM(F33:F37)</f>
        <v>0</v>
      </c>
    </row>
    <row r="39" ht="18.75" customHeight="1"/>
  </sheetData>
  <sheetProtection/>
  <mergeCells count="33">
    <mergeCell ref="B5:B6"/>
    <mergeCell ref="B7:B8"/>
    <mergeCell ref="B9:B10"/>
    <mergeCell ref="A1:J1"/>
    <mergeCell ref="A2:J2"/>
    <mergeCell ref="B11:B12"/>
    <mergeCell ref="B13:B14"/>
    <mergeCell ref="B15:B16"/>
    <mergeCell ref="B17:B18"/>
    <mergeCell ref="B19:B20"/>
    <mergeCell ref="B21:B22"/>
    <mergeCell ref="B23:B24"/>
    <mergeCell ref="B25:B26"/>
    <mergeCell ref="B32:C32"/>
    <mergeCell ref="B33:C33"/>
    <mergeCell ref="B34:C34"/>
    <mergeCell ref="A27:B29"/>
    <mergeCell ref="B35:C35"/>
    <mergeCell ref="B36:C36"/>
    <mergeCell ref="B37:C37"/>
    <mergeCell ref="A38:E38"/>
    <mergeCell ref="B4:C4"/>
    <mergeCell ref="A5:A6"/>
    <mergeCell ref="A7:A8"/>
    <mergeCell ref="A13:A14"/>
    <mergeCell ref="A11:A12"/>
    <mergeCell ref="A9:A10"/>
    <mergeCell ref="A15:A16"/>
    <mergeCell ref="A21:A22"/>
    <mergeCell ref="A19:A20"/>
    <mergeCell ref="A17:A18"/>
    <mergeCell ref="A23:A24"/>
    <mergeCell ref="A25:A26"/>
  </mergeCells>
  <dataValidations count="5">
    <dataValidation type="list" allowBlank="1" showInputMessage="1" showErrorMessage="1" imeMode="hiragana" sqref="E33:E37">
      <formula1>"常勤,非常勤"</formula1>
    </dataValidation>
    <dataValidation type="whole" operator="greaterThanOrEqual" allowBlank="1" showInputMessage="1" showErrorMessage="1" imeMode="off" sqref="D5:D26">
      <formula1>0</formula1>
    </dataValidation>
    <dataValidation allowBlank="1" showInputMessage="1" showErrorMessage="1" imeMode="off" sqref="E5:J26 F33:F38 D27:J29"/>
    <dataValidation type="list" allowBlank="1" showInputMessage="1" showErrorMessage="1" sqref="D33:D37">
      <formula1>"常勤,非常勤"</formula1>
    </dataValidation>
    <dataValidation allowBlank="1" showInputMessage="1" showErrorMessage="1" imeMode="hiragana" sqref="J3 B33:D37 A1:A2 K1:K2 A4:C29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76"/>
  <sheetViews>
    <sheetView workbookViewId="0" topLeftCell="A1">
      <selection activeCell="A1" sqref="A1:J1"/>
    </sheetView>
  </sheetViews>
  <sheetFormatPr defaultColWidth="9.140625" defaultRowHeight="15"/>
  <cols>
    <col min="1" max="1" width="3.00390625" style="1" customWidth="1"/>
    <col min="2" max="2" width="3.140625" style="1" customWidth="1"/>
    <col min="3" max="3" width="18.140625" style="1" customWidth="1"/>
    <col min="4" max="4" width="16.28125" style="1" customWidth="1"/>
    <col min="5" max="5" width="3.7109375" style="1" customWidth="1"/>
    <col min="6" max="6" width="12.421875" style="1" customWidth="1"/>
    <col min="7" max="7" width="6.28125" style="1" customWidth="1"/>
    <col min="8" max="8" width="3.7109375" style="1" customWidth="1"/>
    <col min="9" max="9" width="6.28125" style="1" customWidth="1"/>
    <col min="10" max="10" width="16.28125" style="1" customWidth="1"/>
    <col min="11" max="16384" width="9.00390625" style="1" customWidth="1"/>
  </cols>
  <sheetData>
    <row r="1" spans="1:10" ht="37.5" customHeight="1">
      <c r="A1" s="82" t="s">
        <v>104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 customHeight="1">
      <c r="A3" s="84" t="s">
        <v>66</v>
      </c>
      <c r="B3" s="84"/>
      <c r="C3" s="84"/>
      <c r="D3" s="27"/>
      <c r="E3" s="27"/>
      <c r="F3" s="43"/>
      <c r="G3" s="43"/>
      <c r="H3" s="43"/>
      <c r="I3" s="43"/>
      <c r="J3" s="34"/>
    </row>
    <row r="4" spans="1:10" ht="18.75" customHeight="1">
      <c r="A4" s="85" t="s">
        <v>0</v>
      </c>
      <c r="B4" s="86"/>
      <c r="C4" s="86"/>
      <c r="D4" s="85" t="s">
        <v>78</v>
      </c>
      <c r="E4" s="87"/>
      <c r="F4" s="88" t="s">
        <v>73</v>
      </c>
      <c r="G4" s="88"/>
      <c r="H4" s="88"/>
      <c r="I4" s="88"/>
      <c r="J4" s="88"/>
    </row>
    <row r="5" spans="1:10" ht="18.75" customHeight="1">
      <c r="A5" s="9" t="s">
        <v>11</v>
      </c>
      <c r="B5" s="89" t="s">
        <v>12</v>
      </c>
      <c r="C5" s="89"/>
      <c r="D5" s="90">
        <f>SUM(D6,D10,D13)</f>
        <v>0</v>
      </c>
      <c r="E5" s="91"/>
      <c r="F5" s="92"/>
      <c r="G5" s="92"/>
      <c r="H5" s="92"/>
      <c r="I5" s="92"/>
      <c r="J5" s="92"/>
    </row>
    <row r="6" spans="1:10" ht="18.75" customHeight="1">
      <c r="A6" s="4"/>
      <c r="B6" s="9">
        <v>1</v>
      </c>
      <c r="C6" s="15" t="s">
        <v>46</v>
      </c>
      <c r="D6" s="93">
        <f>SUM(D7:D9)</f>
        <v>0</v>
      </c>
      <c r="E6" s="94"/>
      <c r="F6" s="95"/>
      <c r="G6" s="96"/>
      <c r="H6" s="96"/>
      <c r="I6" s="96"/>
      <c r="J6" s="97"/>
    </row>
    <row r="7" spans="1:10" ht="18.75" customHeight="1">
      <c r="A7" s="4"/>
      <c r="B7" s="4"/>
      <c r="C7" s="16" t="s">
        <v>47</v>
      </c>
      <c r="D7" s="98">
        <f>J25</f>
        <v>0</v>
      </c>
      <c r="E7" s="99"/>
      <c r="F7" s="100"/>
      <c r="G7" s="101"/>
      <c r="H7" s="101"/>
      <c r="I7" s="101"/>
      <c r="J7" s="102"/>
    </row>
    <row r="8" spans="1:10" ht="18.75" customHeight="1">
      <c r="A8" s="4"/>
      <c r="B8" s="4"/>
      <c r="C8" s="18" t="s">
        <v>48</v>
      </c>
      <c r="D8" s="98">
        <f>J26</f>
        <v>0</v>
      </c>
      <c r="E8" s="99"/>
      <c r="F8" s="100"/>
      <c r="G8" s="101"/>
      <c r="H8" s="101"/>
      <c r="I8" s="101"/>
      <c r="J8" s="102"/>
    </row>
    <row r="9" spans="1:10" ht="18.75" customHeight="1">
      <c r="A9" s="4"/>
      <c r="B9" s="10"/>
      <c r="C9" s="22" t="s">
        <v>49</v>
      </c>
      <c r="D9" s="103">
        <f>J27</f>
        <v>0</v>
      </c>
      <c r="E9" s="104"/>
      <c r="F9" s="105"/>
      <c r="G9" s="106"/>
      <c r="H9" s="106"/>
      <c r="I9" s="106"/>
      <c r="J9" s="107"/>
    </row>
    <row r="10" spans="1:10" ht="18.75" customHeight="1">
      <c r="A10" s="4"/>
      <c r="B10" s="13">
        <v>2</v>
      </c>
      <c r="C10" s="19" t="s">
        <v>50</v>
      </c>
      <c r="D10" s="93">
        <f>SUM(D11:D12)</f>
        <v>0</v>
      </c>
      <c r="E10" s="94"/>
      <c r="F10" s="100"/>
      <c r="G10" s="101"/>
      <c r="H10" s="101"/>
      <c r="I10" s="101"/>
      <c r="J10" s="102"/>
    </row>
    <row r="11" spans="1:10" ht="18.75" customHeight="1">
      <c r="A11" s="4"/>
      <c r="B11" s="24"/>
      <c r="C11" s="16" t="s">
        <v>47</v>
      </c>
      <c r="D11" s="98">
        <f>J28</f>
        <v>0</v>
      </c>
      <c r="E11" s="99"/>
      <c r="F11" s="100"/>
      <c r="G11" s="101"/>
      <c r="H11" s="101"/>
      <c r="I11" s="101"/>
      <c r="J11" s="102"/>
    </row>
    <row r="12" spans="1:10" ht="18.75" customHeight="1">
      <c r="A12" s="4"/>
      <c r="B12" s="24"/>
      <c r="C12" s="18" t="s">
        <v>48</v>
      </c>
      <c r="D12" s="103">
        <f>J29</f>
        <v>0</v>
      </c>
      <c r="E12" s="104"/>
      <c r="F12" s="100"/>
      <c r="G12" s="101"/>
      <c r="H12" s="101"/>
      <c r="I12" s="101"/>
      <c r="J12" s="102"/>
    </row>
    <row r="13" spans="1:10" ht="18.75" customHeight="1">
      <c r="A13" s="5"/>
      <c r="B13" s="8">
        <v>3</v>
      </c>
      <c r="C13" s="15" t="s">
        <v>71</v>
      </c>
      <c r="D13" s="90"/>
      <c r="E13" s="91"/>
      <c r="F13" s="108"/>
      <c r="G13" s="108"/>
      <c r="H13" s="108"/>
      <c r="I13" s="108"/>
      <c r="J13" s="108"/>
    </row>
    <row r="14" spans="1:10" ht="18.75" customHeight="1">
      <c r="A14" s="9" t="s">
        <v>13</v>
      </c>
      <c r="B14" s="89" t="s">
        <v>14</v>
      </c>
      <c r="C14" s="89"/>
      <c r="D14" s="90">
        <f>SUM(D15:D16)</f>
        <v>0</v>
      </c>
      <c r="E14" s="91"/>
      <c r="F14" s="92"/>
      <c r="G14" s="92"/>
      <c r="H14" s="92"/>
      <c r="I14" s="92"/>
      <c r="J14" s="92"/>
    </row>
    <row r="15" spans="1:10" ht="18.75" customHeight="1">
      <c r="A15" s="6"/>
      <c r="B15" s="9">
        <v>1</v>
      </c>
      <c r="C15" s="17" t="s">
        <v>15</v>
      </c>
      <c r="D15" s="93"/>
      <c r="E15" s="94"/>
      <c r="F15" s="95"/>
      <c r="G15" s="96"/>
      <c r="H15" s="96"/>
      <c r="I15" s="96"/>
      <c r="J15" s="97"/>
    </row>
    <row r="16" spans="1:10" ht="18.75" customHeight="1">
      <c r="A16" s="7"/>
      <c r="B16" s="10">
        <v>2</v>
      </c>
      <c r="C16" s="20" t="s">
        <v>70</v>
      </c>
      <c r="D16" s="109"/>
      <c r="E16" s="110"/>
      <c r="F16" s="111"/>
      <c r="G16" s="112"/>
      <c r="H16" s="112"/>
      <c r="I16" s="112"/>
      <c r="J16" s="113"/>
    </row>
    <row r="17" spans="1:10" ht="18.75" customHeight="1">
      <c r="A17" s="9" t="s">
        <v>16</v>
      </c>
      <c r="B17" s="96" t="s">
        <v>17</v>
      </c>
      <c r="C17" s="96"/>
      <c r="D17" s="90">
        <f>SUM(D18:D20)</f>
        <v>0</v>
      </c>
      <c r="E17" s="91"/>
      <c r="F17" s="114"/>
      <c r="G17" s="114"/>
      <c r="H17" s="114"/>
      <c r="I17" s="114"/>
      <c r="J17" s="114"/>
    </row>
    <row r="18" spans="1:10" ht="18.75" customHeight="1">
      <c r="A18" s="11"/>
      <c r="B18" s="9">
        <v>1</v>
      </c>
      <c r="C18" s="17" t="s">
        <v>18</v>
      </c>
      <c r="D18" s="93"/>
      <c r="E18" s="94"/>
      <c r="F18" s="95"/>
      <c r="G18" s="96"/>
      <c r="H18" s="96"/>
      <c r="I18" s="96"/>
      <c r="J18" s="97"/>
    </row>
    <row r="19" spans="1:10" ht="18.75" customHeight="1">
      <c r="A19" s="11"/>
      <c r="B19" s="13">
        <v>2</v>
      </c>
      <c r="C19" s="19" t="s">
        <v>75</v>
      </c>
      <c r="D19" s="98"/>
      <c r="E19" s="99"/>
      <c r="F19" s="100"/>
      <c r="G19" s="101"/>
      <c r="H19" s="101"/>
      <c r="I19" s="101"/>
      <c r="J19" s="102"/>
    </row>
    <row r="20" spans="1:10" ht="18.75" customHeight="1">
      <c r="A20" s="12"/>
      <c r="B20" s="10">
        <v>3</v>
      </c>
      <c r="C20" s="20" t="s">
        <v>76</v>
      </c>
      <c r="D20" s="103"/>
      <c r="E20" s="104"/>
      <c r="F20" s="105"/>
      <c r="G20" s="106"/>
      <c r="H20" s="106"/>
      <c r="I20" s="106"/>
      <c r="J20" s="107"/>
    </row>
    <row r="21" spans="1:10" ht="18.75" customHeight="1">
      <c r="A21" s="115" t="s">
        <v>1</v>
      </c>
      <c r="B21" s="116"/>
      <c r="C21" s="116"/>
      <c r="D21" s="90">
        <f>SUM(D5,D14,D17)</f>
        <v>0</v>
      </c>
      <c r="E21" s="91"/>
      <c r="F21" s="117"/>
      <c r="G21" s="117"/>
      <c r="H21" s="117"/>
      <c r="I21" s="117"/>
      <c r="J21" s="117"/>
    </row>
    <row r="22" spans="5:9" ht="18.75" customHeight="1">
      <c r="E22" s="35"/>
      <c r="I22" s="35"/>
    </row>
    <row r="23" spans="1:10" ht="18.75" customHeight="1">
      <c r="A23" s="84" t="s">
        <v>80</v>
      </c>
      <c r="B23" s="84"/>
      <c r="C23" s="84"/>
      <c r="E23" s="35"/>
      <c r="I23" s="35"/>
      <c r="J23" s="44"/>
    </row>
    <row r="24" spans="1:10" s="35" customFormat="1" ht="37.5" customHeight="1">
      <c r="A24" s="118"/>
      <c r="B24" s="119"/>
      <c r="C24" s="120"/>
      <c r="D24" s="46" t="s">
        <v>84</v>
      </c>
      <c r="E24" s="118" t="s">
        <v>85</v>
      </c>
      <c r="F24" s="120"/>
      <c r="G24" s="118" t="s">
        <v>86</v>
      </c>
      <c r="H24" s="119"/>
      <c r="I24" s="120"/>
      <c r="J24" s="23" t="s">
        <v>87</v>
      </c>
    </row>
    <row r="25" spans="1:10" s="35" customFormat="1" ht="18.75" customHeight="1">
      <c r="A25" s="121" t="s">
        <v>30</v>
      </c>
      <c r="B25" s="124" t="s">
        <v>32</v>
      </c>
      <c r="C25" s="125"/>
      <c r="D25" s="57"/>
      <c r="E25" s="126"/>
      <c r="F25" s="127"/>
      <c r="G25" s="126"/>
      <c r="H25" s="128"/>
      <c r="I25" s="127"/>
      <c r="J25" s="42">
        <f>ROUNDDOWN(E25*G25/1000,0)</f>
        <v>0</v>
      </c>
    </row>
    <row r="26" spans="1:10" s="35" customFormat="1" ht="18.75" customHeight="1">
      <c r="A26" s="122"/>
      <c r="B26" s="124" t="s">
        <v>33</v>
      </c>
      <c r="C26" s="125"/>
      <c r="D26" s="57"/>
      <c r="E26" s="126"/>
      <c r="F26" s="127"/>
      <c r="G26" s="126"/>
      <c r="H26" s="128"/>
      <c r="I26" s="127"/>
      <c r="J26" s="42">
        <f>ROUNDDOWN(E26*G26/1000,0)</f>
        <v>0</v>
      </c>
    </row>
    <row r="27" spans="1:10" s="35" customFormat="1" ht="18.75" customHeight="1">
      <c r="A27" s="123"/>
      <c r="B27" s="124" t="s">
        <v>45</v>
      </c>
      <c r="C27" s="125"/>
      <c r="D27" s="57"/>
      <c r="E27" s="126"/>
      <c r="F27" s="127"/>
      <c r="G27" s="126"/>
      <c r="H27" s="128"/>
      <c r="I27" s="127"/>
      <c r="J27" s="42">
        <f>ROUNDDOWN(E27*G27/1000,0)</f>
        <v>0</v>
      </c>
    </row>
    <row r="28" spans="1:10" s="35" customFormat="1" ht="18.75" customHeight="1">
      <c r="A28" s="121" t="s">
        <v>31</v>
      </c>
      <c r="B28" s="124" t="s">
        <v>32</v>
      </c>
      <c r="C28" s="125"/>
      <c r="D28" s="57"/>
      <c r="E28" s="126"/>
      <c r="F28" s="127"/>
      <c r="G28" s="126"/>
      <c r="H28" s="128"/>
      <c r="I28" s="127"/>
      <c r="J28" s="42">
        <f>ROUNDDOWN(E28*G28/1000,0)</f>
        <v>0</v>
      </c>
    </row>
    <row r="29" spans="1:10" s="35" customFormat="1" ht="18.75" customHeight="1">
      <c r="A29" s="123"/>
      <c r="B29" s="124" t="s">
        <v>33</v>
      </c>
      <c r="C29" s="125"/>
      <c r="D29" s="57"/>
      <c r="E29" s="126"/>
      <c r="F29" s="127"/>
      <c r="G29" s="126"/>
      <c r="H29" s="128"/>
      <c r="I29" s="127"/>
      <c r="J29" s="42">
        <f>ROUNDDOWN(E29*G29/1000,0)</f>
        <v>0</v>
      </c>
    </row>
    <row r="30" s="35" customFormat="1" ht="11.25" customHeight="1"/>
    <row r="31" spans="1:10" s="35" customFormat="1" ht="18.75" customHeight="1">
      <c r="A31" s="129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s="35" customFormat="1" ht="18.75" customHeight="1">
      <c r="A32" s="45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4:10" ht="11.25" customHeight="1">
      <c r="D33" s="3"/>
      <c r="E33" s="3"/>
      <c r="F33" s="3"/>
      <c r="G33" s="3"/>
      <c r="H33" s="3"/>
      <c r="I33" s="3"/>
      <c r="J33" s="3"/>
    </row>
    <row r="34" spans="1:10" ht="18.75" customHeight="1">
      <c r="A34" s="84" t="s">
        <v>67</v>
      </c>
      <c r="B34" s="84"/>
      <c r="C34" s="84"/>
      <c r="D34" s="27"/>
      <c r="E34" s="27"/>
      <c r="F34" s="43"/>
      <c r="G34" s="43"/>
      <c r="H34" s="43"/>
      <c r="I34" s="43"/>
      <c r="J34" s="34"/>
    </row>
    <row r="35" spans="1:10" ht="18.75" customHeight="1">
      <c r="A35" s="85" t="s">
        <v>0</v>
      </c>
      <c r="B35" s="86"/>
      <c r="C35" s="87"/>
      <c r="D35" s="85" t="s">
        <v>79</v>
      </c>
      <c r="E35" s="87"/>
      <c r="F35" s="85" t="s">
        <v>73</v>
      </c>
      <c r="G35" s="86"/>
      <c r="H35" s="86"/>
      <c r="I35" s="86"/>
      <c r="J35" s="87"/>
    </row>
    <row r="36" spans="1:10" ht="18.75" customHeight="1">
      <c r="A36" s="9" t="s">
        <v>11</v>
      </c>
      <c r="B36" s="89" t="s">
        <v>19</v>
      </c>
      <c r="C36" s="130"/>
      <c r="D36" s="90">
        <f>SUM(D37,D41,D46,D66)</f>
        <v>0</v>
      </c>
      <c r="E36" s="91"/>
      <c r="F36" s="131"/>
      <c r="G36" s="89"/>
      <c r="H36" s="89"/>
      <c r="I36" s="89"/>
      <c r="J36" s="130"/>
    </row>
    <row r="37" spans="1:10" s="2" customFormat="1" ht="18.75" customHeight="1">
      <c r="A37" s="6"/>
      <c r="B37" s="9">
        <v>1</v>
      </c>
      <c r="C37" s="29" t="s">
        <v>20</v>
      </c>
      <c r="D37" s="90">
        <f>SUM(D38:D40)</f>
        <v>0</v>
      </c>
      <c r="E37" s="91"/>
      <c r="F37" s="131"/>
      <c r="G37" s="89"/>
      <c r="H37" s="89"/>
      <c r="I37" s="89"/>
      <c r="J37" s="130"/>
    </row>
    <row r="38" spans="1:10" s="2" customFormat="1" ht="18.75" customHeight="1">
      <c r="A38" s="6"/>
      <c r="B38" s="11"/>
      <c r="C38" s="25" t="s">
        <v>72</v>
      </c>
      <c r="D38" s="93">
        <f>'給与内訳（法人1）'!J29</f>
        <v>0</v>
      </c>
      <c r="E38" s="94"/>
      <c r="F38" s="95"/>
      <c r="G38" s="96"/>
      <c r="H38" s="96"/>
      <c r="I38" s="96"/>
      <c r="J38" s="97"/>
    </row>
    <row r="39" spans="1:10" s="2" customFormat="1" ht="18.75" customHeight="1">
      <c r="A39" s="6"/>
      <c r="B39" s="11"/>
      <c r="C39" s="24" t="s">
        <v>21</v>
      </c>
      <c r="D39" s="98"/>
      <c r="E39" s="99"/>
      <c r="F39" s="100"/>
      <c r="G39" s="101"/>
      <c r="H39" s="101"/>
      <c r="I39" s="101"/>
      <c r="J39" s="102"/>
    </row>
    <row r="40" spans="1:10" s="2" customFormat="1" ht="18.75" customHeight="1">
      <c r="A40" s="6"/>
      <c r="B40" s="12"/>
      <c r="C40" s="26" t="s">
        <v>51</v>
      </c>
      <c r="D40" s="103">
        <f>'給与内訳（法人1）'!F38</f>
        <v>0</v>
      </c>
      <c r="E40" s="104"/>
      <c r="F40" s="132"/>
      <c r="G40" s="116"/>
      <c r="H40" s="116"/>
      <c r="I40" s="116"/>
      <c r="J40" s="133"/>
    </row>
    <row r="41" spans="1:10" s="2" customFormat="1" ht="18.75" customHeight="1">
      <c r="A41" s="6"/>
      <c r="B41" s="9">
        <v>2</v>
      </c>
      <c r="C41" s="29" t="s">
        <v>22</v>
      </c>
      <c r="D41" s="90">
        <f>SUM(D42:D45)</f>
        <v>0</v>
      </c>
      <c r="E41" s="91"/>
      <c r="F41" s="131"/>
      <c r="G41" s="89"/>
      <c r="H41" s="89"/>
      <c r="I41" s="89"/>
      <c r="J41" s="130"/>
    </row>
    <row r="42" spans="1:10" s="2" customFormat="1" ht="18.75" customHeight="1">
      <c r="A42" s="6"/>
      <c r="B42" s="6"/>
      <c r="C42" s="30" t="s">
        <v>55</v>
      </c>
      <c r="D42" s="93"/>
      <c r="E42" s="94"/>
      <c r="F42" s="41" t="s">
        <v>74</v>
      </c>
      <c r="G42" s="36" t="str">
        <f>IF(ISERROR(D42/$D$5*100),"-",D42/$D$5*100)</f>
        <v>-</v>
      </c>
      <c r="H42" s="31" t="s">
        <v>28</v>
      </c>
      <c r="I42" s="96"/>
      <c r="J42" s="97"/>
    </row>
    <row r="43" spans="1:10" s="2" customFormat="1" ht="18.75" customHeight="1">
      <c r="A43" s="6"/>
      <c r="B43" s="6"/>
      <c r="C43" s="32" t="s">
        <v>56</v>
      </c>
      <c r="D43" s="98"/>
      <c r="E43" s="99"/>
      <c r="F43" s="39" t="s">
        <v>74</v>
      </c>
      <c r="G43" s="37" t="str">
        <f>IF(ISERROR(D43/$D$5*100),"-",D43/$D$5*100)</f>
        <v>-</v>
      </c>
      <c r="H43" s="33" t="s">
        <v>28</v>
      </c>
      <c r="I43" s="101"/>
      <c r="J43" s="102"/>
    </row>
    <row r="44" spans="1:10" ht="18.75" customHeight="1">
      <c r="A44" s="6"/>
      <c r="B44" s="6"/>
      <c r="C44" s="32" t="s">
        <v>57</v>
      </c>
      <c r="D44" s="98"/>
      <c r="E44" s="99"/>
      <c r="F44" s="39" t="s">
        <v>74</v>
      </c>
      <c r="G44" s="37" t="str">
        <f>IF(ISERROR(D44/$D$5*100),"-",D44/$D$5*100)</f>
        <v>-</v>
      </c>
      <c r="H44" s="33" t="s">
        <v>28</v>
      </c>
      <c r="I44" s="101"/>
      <c r="J44" s="102"/>
    </row>
    <row r="45" spans="1:10" ht="18.75" customHeight="1">
      <c r="A45" s="6"/>
      <c r="B45" s="7"/>
      <c r="C45" s="22" t="s">
        <v>58</v>
      </c>
      <c r="D45" s="103"/>
      <c r="E45" s="104"/>
      <c r="F45" s="40" t="s">
        <v>74</v>
      </c>
      <c r="G45" s="38" t="str">
        <f>IF(ISERROR(D45/$D$5*100),"-",D45/$D$5*100)</f>
        <v>-</v>
      </c>
      <c r="H45" s="14" t="s">
        <v>28</v>
      </c>
      <c r="I45" s="106"/>
      <c r="J45" s="107"/>
    </row>
    <row r="46" spans="1:10" ht="18.75" customHeight="1">
      <c r="A46" s="6"/>
      <c r="B46" s="9">
        <v>3</v>
      </c>
      <c r="C46" s="15" t="s">
        <v>23</v>
      </c>
      <c r="D46" s="90">
        <f>SUM(D47:D65)</f>
        <v>0</v>
      </c>
      <c r="E46" s="91"/>
      <c r="F46" s="131"/>
      <c r="G46" s="89"/>
      <c r="H46" s="89"/>
      <c r="I46" s="89"/>
      <c r="J46" s="130"/>
    </row>
    <row r="47" spans="1:10" ht="18.75" customHeight="1">
      <c r="A47" s="6"/>
      <c r="B47" s="6"/>
      <c r="C47" s="16" t="s">
        <v>59</v>
      </c>
      <c r="D47" s="93"/>
      <c r="E47" s="94"/>
      <c r="F47" s="100"/>
      <c r="G47" s="101"/>
      <c r="H47" s="101"/>
      <c r="I47" s="101"/>
      <c r="J47" s="102"/>
    </row>
    <row r="48" spans="1:10" ht="18.75" customHeight="1">
      <c r="A48" s="6"/>
      <c r="B48" s="6"/>
      <c r="C48" s="18" t="s">
        <v>60</v>
      </c>
      <c r="D48" s="98"/>
      <c r="E48" s="99"/>
      <c r="F48" s="100"/>
      <c r="G48" s="101"/>
      <c r="H48" s="101"/>
      <c r="I48" s="101"/>
      <c r="J48" s="102"/>
    </row>
    <row r="49" spans="1:10" ht="18.75" customHeight="1">
      <c r="A49" s="6"/>
      <c r="B49" s="6"/>
      <c r="C49" s="18" t="s">
        <v>2</v>
      </c>
      <c r="D49" s="98"/>
      <c r="E49" s="99"/>
      <c r="F49" s="100"/>
      <c r="G49" s="101"/>
      <c r="H49" s="101"/>
      <c r="I49" s="101"/>
      <c r="J49" s="102"/>
    </row>
    <row r="50" spans="1:10" ht="18.75" customHeight="1">
      <c r="A50" s="6"/>
      <c r="B50" s="6"/>
      <c r="C50" s="18" t="s">
        <v>3</v>
      </c>
      <c r="D50" s="98"/>
      <c r="E50" s="99"/>
      <c r="F50" s="100"/>
      <c r="G50" s="101"/>
      <c r="H50" s="101"/>
      <c r="I50" s="101"/>
      <c r="J50" s="102"/>
    </row>
    <row r="51" spans="1:10" ht="18.75" customHeight="1">
      <c r="A51" s="6"/>
      <c r="B51" s="6"/>
      <c r="C51" s="18" t="s">
        <v>4</v>
      </c>
      <c r="D51" s="98"/>
      <c r="E51" s="99"/>
      <c r="F51" s="100"/>
      <c r="G51" s="101"/>
      <c r="H51" s="101"/>
      <c r="I51" s="101"/>
      <c r="J51" s="102"/>
    </row>
    <row r="52" spans="1:10" ht="18.75" customHeight="1">
      <c r="A52" s="6"/>
      <c r="B52" s="6"/>
      <c r="C52" s="18" t="s">
        <v>61</v>
      </c>
      <c r="D52" s="98"/>
      <c r="E52" s="99"/>
      <c r="F52" s="100"/>
      <c r="G52" s="101"/>
      <c r="H52" s="101"/>
      <c r="I52" s="101"/>
      <c r="J52" s="102"/>
    </row>
    <row r="53" spans="1:10" ht="18.75" customHeight="1">
      <c r="A53" s="6"/>
      <c r="B53" s="6"/>
      <c r="C53" s="18" t="s">
        <v>62</v>
      </c>
      <c r="D53" s="98"/>
      <c r="E53" s="99"/>
      <c r="F53" s="100"/>
      <c r="G53" s="101"/>
      <c r="H53" s="101"/>
      <c r="I53" s="101"/>
      <c r="J53" s="102"/>
    </row>
    <row r="54" spans="1:10" ht="18.75" customHeight="1">
      <c r="A54" s="6"/>
      <c r="B54" s="6"/>
      <c r="C54" s="18" t="s">
        <v>63</v>
      </c>
      <c r="D54" s="98"/>
      <c r="E54" s="99"/>
      <c r="F54" s="100"/>
      <c r="G54" s="101"/>
      <c r="H54" s="101"/>
      <c r="I54" s="101"/>
      <c r="J54" s="102"/>
    </row>
    <row r="55" spans="1:10" ht="18.75" customHeight="1">
      <c r="A55" s="6"/>
      <c r="B55" s="6"/>
      <c r="C55" s="18" t="s">
        <v>52</v>
      </c>
      <c r="D55" s="98"/>
      <c r="E55" s="99"/>
      <c r="F55" s="100"/>
      <c r="G55" s="101"/>
      <c r="H55" s="101"/>
      <c r="I55" s="101"/>
      <c r="J55" s="102"/>
    </row>
    <row r="56" spans="1:10" ht="18.75" customHeight="1">
      <c r="A56" s="6"/>
      <c r="B56" s="6"/>
      <c r="C56" s="18" t="s">
        <v>53</v>
      </c>
      <c r="D56" s="98"/>
      <c r="E56" s="99"/>
      <c r="F56" s="100"/>
      <c r="G56" s="101"/>
      <c r="H56" s="101"/>
      <c r="I56" s="101"/>
      <c r="J56" s="102"/>
    </row>
    <row r="57" spans="1:10" ht="18.75" customHeight="1">
      <c r="A57" s="6"/>
      <c r="B57" s="6"/>
      <c r="C57" s="18" t="s">
        <v>64</v>
      </c>
      <c r="D57" s="98"/>
      <c r="E57" s="99"/>
      <c r="F57" s="100"/>
      <c r="G57" s="101"/>
      <c r="H57" s="101"/>
      <c r="I57" s="101"/>
      <c r="J57" s="102"/>
    </row>
    <row r="58" spans="1:10" ht="18.75" customHeight="1">
      <c r="A58" s="6"/>
      <c r="B58" s="6"/>
      <c r="C58" s="18" t="s">
        <v>65</v>
      </c>
      <c r="D58" s="98"/>
      <c r="E58" s="99"/>
      <c r="F58" s="100"/>
      <c r="G58" s="101"/>
      <c r="H58" s="101"/>
      <c r="I58" s="101"/>
      <c r="J58" s="102"/>
    </row>
    <row r="59" spans="1:10" ht="18.75" customHeight="1">
      <c r="A59" s="6"/>
      <c r="B59" s="6"/>
      <c r="C59" s="18" t="s">
        <v>5</v>
      </c>
      <c r="D59" s="98"/>
      <c r="E59" s="99"/>
      <c r="F59" s="100"/>
      <c r="G59" s="101"/>
      <c r="H59" s="101"/>
      <c r="I59" s="101"/>
      <c r="J59" s="102"/>
    </row>
    <row r="60" spans="1:10" ht="18.75" customHeight="1">
      <c r="A60" s="6"/>
      <c r="B60" s="6"/>
      <c r="C60" s="18" t="s">
        <v>6</v>
      </c>
      <c r="D60" s="98"/>
      <c r="E60" s="99"/>
      <c r="F60" s="100"/>
      <c r="G60" s="101"/>
      <c r="H60" s="101"/>
      <c r="I60" s="101"/>
      <c r="J60" s="102"/>
    </row>
    <row r="61" spans="1:10" ht="18.75" customHeight="1">
      <c r="A61" s="6"/>
      <c r="B61" s="6"/>
      <c r="C61" s="18" t="s">
        <v>7</v>
      </c>
      <c r="D61" s="98"/>
      <c r="E61" s="99"/>
      <c r="F61" s="100"/>
      <c r="G61" s="101"/>
      <c r="H61" s="101"/>
      <c r="I61" s="101"/>
      <c r="J61" s="102"/>
    </row>
    <row r="62" spans="1:10" ht="18.75" customHeight="1">
      <c r="A62" s="6"/>
      <c r="B62" s="6"/>
      <c r="C62" s="18" t="s">
        <v>8</v>
      </c>
      <c r="D62" s="98"/>
      <c r="E62" s="99"/>
      <c r="F62" s="100"/>
      <c r="G62" s="101"/>
      <c r="H62" s="101"/>
      <c r="I62" s="101"/>
      <c r="J62" s="102"/>
    </row>
    <row r="63" spans="1:10" ht="18.75" customHeight="1">
      <c r="A63" s="6"/>
      <c r="B63" s="6"/>
      <c r="C63" s="18" t="s">
        <v>83</v>
      </c>
      <c r="D63" s="98"/>
      <c r="E63" s="99"/>
      <c r="F63" s="100"/>
      <c r="G63" s="101"/>
      <c r="H63" s="101"/>
      <c r="I63" s="101"/>
      <c r="J63" s="102"/>
    </row>
    <row r="64" spans="1:10" ht="18.75" customHeight="1">
      <c r="A64" s="6"/>
      <c r="B64" s="6"/>
      <c r="C64" s="18" t="s">
        <v>9</v>
      </c>
      <c r="D64" s="98"/>
      <c r="E64" s="99"/>
      <c r="F64" s="100"/>
      <c r="G64" s="101"/>
      <c r="H64" s="101"/>
      <c r="I64" s="101"/>
      <c r="J64" s="102"/>
    </row>
    <row r="65" spans="1:10" ht="18.75" customHeight="1">
      <c r="A65" s="6"/>
      <c r="B65" s="7"/>
      <c r="C65" s="22" t="s">
        <v>10</v>
      </c>
      <c r="D65" s="103"/>
      <c r="E65" s="104"/>
      <c r="F65" s="105"/>
      <c r="G65" s="106"/>
      <c r="H65" s="106"/>
      <c r="I65" s="106"/>
      <c r="J65" s="107"/>
    </row>
    <row r="66" spans="1:10" ht="18.75" customHeight="1">
      <c r="A66" s="11"/>
      <c r="B66" s="21">
        <v>4</v>
      </c>
      <c r="C66" s="15" t="s">
        <v>54</v>
      </c>
      <c r="D66" s="90"/>
      <c r="E66" s="91"/>
      <c r="F66" s="131"/>
      <c r="G66" s="89"/>
      <c r="H66" s="89"/>
      <c r="I66" s="89"/>
      <c r="J66" s="130"/>
    </row>
    <row r="67" spans="1:10" ht="18.75" customHeight="1">
      <c r="A67" s="9" t="s">
        <v>13</v>
      </c>
      <c r="B67" s="89" t="s">
        <v>24</v>
      </c>
      <c r="C67" s="89"/>
      <c r="D67" s="90">
        <f>SUM(D68:D69)</f>
        <v>0</v>
      </c>
      <c r="E67" s="91"/>
      <c r="F67" s="114"/>
      <c r="G67" s="114"/>
      <c r="H67" s="114"/>
      <c r="I67" s="114"/>
      <c r="J67" s="114"/>
    </row>
    <row r="68" spans="1:10" ht="18.75" customHeight="1">
      <c r="A68" s="6"/>
      <c r="B68" s="9">
        <v>1</v>
      </c>
      <c r="C68" s="17" t="s">
        <v>25</v>
      </c>
      <c r="D68" s="93"/>
      <c r="E68" s="94"/>
      <c r="F68" s="95"/>
      <c r="G68" s="96"/>
      <c r="H68" s="96"/>
      <c r="I68" s="96"/>
      <c r="J68" s="97"/>
    </row>
    <row r="69" spans="1:10" ht="18.75" customHeight="1">
      <c r="A69" s="7"/>
      <c r="B69" s="10">
        <v>2</v>
      </c>
      <c r="C69" s="20" t="s">
        <v>54</v>
      </c>
      <c r="D69" s="103"/>
      <c r="E69" s="104"/>
      <c r="F69" s="105"/>
      <c r="G69" s="106"/>
      <c r="H69" s="106"/>
      <c r="I69" s="106"/>
      <c r="J69" s="107"/>
    </row>
    <row r="70" spans="1:10" ht="18.75" customHeight="1">
      <c r="A70" s="9" t="s">
        <v>16</v>
      </c>
      <c r="B70" s="89" t="s">
        <v>26</v>
      </c>
      <c r="C70" s="89"/>
      <c r="D70" s="90">
        <f>SUM(D71:D74)</f>
        <v>0</v>
      </c>
      <c r="E70" s="91"/>
      <c r="F70" s="114"/>
      <c r="G70" s="114"/>
      <c r="H70" s="114"/>
      <c r="I70" s="114"/>
      <c r="J70" s="114"/>
    </row>
    <row r="71" spans="1:10" ht="18.75" customHeight="1">
      <c r="A71" s="6"/>
      <c r="B71" s="9">
        <v>1</v>
      </c>
      <c r="C71" s="17" t="s">
        <v>88</v>
      </c>
      <c r="D71" s="93"/>
      <c r="E71" s="94"/>
      <c r="F71" s="95"/>
      <c r="G71" s="96"/>
      <c r="H71" s="96"/>
      <c r="I71" s="96"/>
      <c r="J71" s="97"/>
    </row>
    <row r="72" spans="1:10" ht="18.75" customHeight="1">
      <c r="A72" s="6"/>
      <c r="B72" s="13">
        <v>2</v>
      </c>
      <c r="C72" s="19" t="s">
        <v>89</v>
      </c>
      <c r="D72" s="98"/>
      <c r="E72" s="99"/>
      <c r="F72" s="100"/>
      <c r="G72" s="101"/>
      <c r="H72" s="101"/>
      <c r="I72" s="101"/>
      <c r="J72" s="102"/>
    </row>
    <row r="73" spans="1:10" ht="18.75" customHeight="1">
      <c r="A73" s="6"/>
      <c r="B73" s="13">
        <v>3</v>
      </c>
      <c r="C73" s="19" t="s">
        <v>27</v>
      </c>
      <c r="D73" s="98"/>
      <c r="E73" s="99"/>
      <c r="F73" s="100"/>
      <c r="G73" s="101"/>
      <c r="H73" s="101"/>
      <c r="I73" s="101"/>
      <c r="J73" s="102"/>
    </row>
    <row r="74" spans="1:10" ht="18.75" customHeight="1">
      <c r="A74" s="7"/>
      <c r="B74" s="10">
        <v>4</v>
      </c>
      <c r="C74" s="20" t="s">
        <v>70</v>
      </c>
      <c r="D74" s="103"/>
      <c r="E74" s="104"/>
      <c r="F74" s="105"/>
      <c r="G74" s="106"/>
      <c r="H74" s="106"/>
      <c r="I74" s="106"/>
      <c r="J74" s="107"/>
    </row>
    <row r="75" spans="1:10" ht="18.75" customHeight="1">
      <c r="A75" s="8" t="s">
        <v>81</v>
      </c>
      <c r="B75" s="89" t="s">
        <v>77</v>
      </c>
      <c r="C75" s="89"/>
      <c r="D75" s="90">
        <f>D21-SUM(D36,D67,D70)</f>
        <v>0</v>
      </c>
      <c r="E75" s="91"/>
      <c r="F75" s="134"/>
      <c r="G75" s="134"/>
      <c r="H75" s="134"/>
      <c r="I75" s="134"/>
      <c r="J75" s="134"/>
    </row>
    <row r="76" spans="1:10" ht="18.75" customHeight="1">
      <c r="A76" s="115" t="s">
        <v>82</v>
      </c>
      <c r="B76" s="135"/>
      <c r="C76" s="135"/>
      <c r="D76" s="90">
        <f>SUM(D36,D67,D70,D75)</f>
        <v>0</v>
      </c>
      <c r="E76" s="91"/>
      <c r="F76" s="134"/>
      <c r="G76" s="134"/>
      <c r="H76" s="134"/>
      <c r="I76" s="134"/>
      <c r="J76" s="134"/>
    </row>
  </sheetData>
  <sheetProtection/>
  <mergeCells count="158">
    <mergeCell ref="F67:J67"/>
    <mergeCell ref="F68:J68"/>
    <mergeCell ref="F69:J69"/>
    <mergeCell ref="F70:J70"/>
    <mergeCell ref="B32:J32"/>
    <mergeCell ref="G24:I24"/>
    <mergeCell ref="G25:I25"/>
    <mergeCell ref="G26:I26"/>
    <mergeCell ref="G27:I27"/>
    <mergeCell ref="G28:I28"/>
    <mergeCell ref="F76:J76"/>
    <mergeCell ref="F71:J71"/>
    <mergeCell ref="F72:J72"/>
    <mergeCell ref="F60:J60"/>
    <mergeCell ref="F61:J61"/>
    <mergeCell ref="F62:J62"/>
    <mergeCell ref="F63:J63"/>
    <mergeCell ref="F73:J73"/>
    <mergeCell ref="F74:J74"/>
    <mergeCell ref="F75:J75"/>
    <mergeCell ref="F64:J64"/>
    <mergeCell ref="F65:J65"/>
    <mergeCell ref="F54:J54"/>
    <mergeCell ref="F55:J55"/>
    <mergeCell ref="F56:J56"/>
    <mergeCell ref="F57:J57"/>
    <mergeCell ref="F58:J58"/>
    <mergeCell ref="F59:J59"/>
    <mergeCell ref="F39:J39"/>
    <mergeCell ref="F41:J41"/>
    <mergeCell ref="F51:J51"/>
    <mergeCell ref="F52:J52"/>
    <mergeCell ref="F53:J53"/>
    <mergeCell ref="I42:J42"/>
    <mergeCell ref="I43:J43"/>
    <mergeCell ref="I44:J44"/>
    <mergeCell ref="I45:J45"/>
    <mergeCell ref="F35:J35"/>
    <mergeCell ref="F36:J36"/>
    <mergeCell ref="F37:J37"/>
    <mergeCell ref="F38:J38"/>
    <mergeCell ref="F66:J66"/>
    <mergeCell ref="F46:J46"/>
    <mergeCell ref="F47:J47"/>
    <mergeCell ref="F48:J48"/>
    <mergeCell ref="F49:J49"/>
    <mergeCell ref="F50:J50"/>
    <mergeCell ref="F12:J12"/>
    <mergeCell ref="F40:J40"/>
    <mergeCell ref="F13:J13"/>
    <mergeCell ref="F14:J14"/>
    <mergeCell ref="F15:J15"/>
    <mergeCell ref="F16:J16"/>
    <mergeCell ref="F17:J17"/>
    <mergeCell ref="F18:J18"/>
    <mergeCell ref="F19:J19"/>
    <mergeCell ref="F21:J21"/>
    <mergeCell ref="A35:C35"/>
    <mergeCell ref="B36:C36"/>
    <mergeCell ref="B67:C67"/>
    <mergeCell ref="B70:C70"/>
    <mergeCell ref="A76:C76"/>
    <mergeCell ref="B75:C75"/>
    <mergeCell ref="A3:C3"/>
    <mergeCell ref="A34:C34"/>
    <mergeCell ref="F20:J20"/>
    <mergeCell ref="B14:C14"/>
    <mergeCell ref="B17:C17"/>
    <mergeCell ref="A21:C21"/>
    <mergeCell ref="F8:J8"/>
    <mergeCell ref="F9:J9"/>
    <mergeCell ref="F10:J10"/>
    <mergeCell ref="F11:J11"/>
    <mergeCell ref="D10:E10"/>
    <mergeCell ref="D11:E11"/>
    <mergeCell ref="A4:C4"/>
    <mergeCell ref="B5:C5"/>
    <mergeCell ref="A1:J1"/>
    <mergeCell ref="F4:J4"/>
    <mergeCell ref="F5:J5"/>
    <mergeCell ref="F6:J6"/>
    <mergeCell ref="A2:J2"/>
    <mergeCell ref="F7:J7"/>
    <mergeCell ref="D4:E4"/>
    <mergeCell ref="D5:E5"/>
    <mergeCell ref="D6:E6"/>
    <mergeCell ref="D7:E7"/>
    <mergeCell ref="D8:E8"/>
    <mergeCell ref="D9:E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35:E35"/>
    <mergeCell ref="D36:E36"/>
    <mergeCell ref="D37:E37"/>
    <mergeCell ref="E24:F24"/>
    <mergeCell ref="E25:F25"/>
    <mergeCell ref="E26:F26"/>
    <mergeCell ref="E27:F27"/>
    <mergeCell ref="D38:E38"/>
    <mergeCell ref="A31:J31"/>
    <mergeCell ref="B26:C26"/>
    <mergeCell ref="G29:I29"/>
    <mergeCell ref="A25:A27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71:E71"/>
    <mergeCell ref="D62:E62"/>
    <mergeCell ref="D63:E63"/>
    <mergeCell ref="D64:E64"/>
    <mergeCell ref="D65:E65"/>
    <mergeCell ref="D66:E66"/>
    <mergeCell ref="D67:E67"/>
    <mergeCell ref="D74:E74"/>
    <mergeCell ref="D75:E75"/>
    <mergeCell ref="D76:E76"/>
    <mergeCell ref="D68:E68"/>
    <mergeCell ref="D69:E69"/>
    <mergeCell ref="D70:E70"/>
    <mergeCell ref="D72:E72"/>
    <mergeCell ref="D73:E73"/>
    <mergeCell ref="B27:C27"/>
    <mergeCell ref="B28:C28"/>
    <mergeCell ref="B29:C29"/>
    <mergeCell ref="A23:C23"/>
    <mergeCell ref="E28:F28"/>
    <mergeCell ref="E29:F29"/>
    <mergeCell ref="A24:C24"/>
    <mergeCell ref="B25:C25"/>
    <mergeCell ref="A28:A29"/>
  </mergeCells>
  <dataValidations count="2">
    <dataValidation allowBlank="1" showInputMessage="1" showErrorMessage="1" imeMode="off" sqref="E22:E23 D5:D23 D25:E29 D36:D76 G28:G29 J25:J29"/>
    <dataValidation allowBlank="1" showInputMessage="1" showErrorMessage="1" imeMode="hiragana" sqref="I42:I45 J34 A32 F46:J76 F5:J23 F36:J41 A1:J2 J3"/>
  </dataValidations>
  <printOptions/>
  <pageMargins left="0.7" right="0.7" top="0.75" bottom="0.75" header="0.3" footer="0.3"/>
  <pageSetup horizontalDpi="600" verticalDpi="600" orientation="portrait" paperSize="9" r:id="rId3"/>
  <rowBreaks count="1" manualBreakCount="1">
    <brk id="3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38"/>
  <sheetViews>
    <sheetView workbookViewId="0" topLeftCell="A1">
      <selection activeCell="A1" sqref="A1:J1"/>
    </sheetView>
  </sheetViews>
  <sheetFormatPr defaultColWidth="9.140625" defaultRowHeight="15"/>
  <cols>
    <col min="1" max="10" width="8.8515625" style="35" customWidth="1"/>
    <col min="11" max="18" width="9.00390625" style="35" customWidth="1"/>
    <col min="19" max="16384" width="9.00390625" style="35" customWidth="1"/>
  </cols>
  <sheetData>
    <row r="1" spans="1:11" ht="37.5" customHeight="1">
      <c r="A1" s="82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74"/>
    </row>
    <row r="2" spans="1:11" ht="18.75" customHeight="1">
      <c r="A2" s="83" t="str">
        <f>'予算（法人1）'!A2:J2</f>
        <v>（            年   月   日～            年   月   日）</v>
      </c>
      <c r="B2" s="83"/>
      <c r="C2" s="83"/>
      <c r="D2" s="83"/>
      <c r="E2" s="83"/>
      <c r="F2" s="83"/>
      <c r="G2" s="83"/>
      <c r="H2" s="83"/>
      <c r="I2" s="83"/>
      <c r="J2" s="83"/>
      <c r="K2" s="75"/>
    </row>
    <row r="3" spans="1:10" ht="18.75" customHeight="1">
      <c r="A3" s="28" t="s">
        <v>69</v>
      </c>
      <c r="J3" s="81" t="s">
        <v>93</v>
      </c>
    </row>
    <row r="4" spans="1:10" ht="56.25" customHeight="1">
      <c r="A4" s="58" t="s">
        <v>109</v>
      </c>
      <c r="B4" s="139" t="s">
        <v>34</v>
      </c>
      <c r="C4" s="139"/>
      <c r="D4" s="63" t="s">
        <v>38</v>
      </c>
      <c r="E4" s="63" t="s">
        <v>99</v>
      </c>
      <c r="F4" s="63" t="s">
        <v>100</v>
      </c>
      <c r="G4" s="63" t="s">
        <v>98</v>
      </c>
      <c r="H4" s="63" t="s">
        <v>97</v>
      </c>
      <c r="I4" s="63" t="s">
        <v>96</v>
      </c>
      <c r="J4" s="63" t="s">
        <v>95</v>
      </c>
    </row>
    <row r="5" spans="1:10" ht="18.75" customHeight="1">
      <c r="A5" s="140"/>
      <c r="B5" s="140"/>
      <c r="C5" s="58" t="s">
        <v>36</v>
      </c>
      <c r="D5" s="60"/>
      <c r="E5" s="61"/>
      <c r="F5" s="61">
        <f>D5*E5</f>
        <v>0</v>
      </c>
      <c r="G5" s="61">
        <f>F5*12</f>
        <v>0</v>
      </c>
      <c r="H5" s="61"/>
      <c r="I5" s="61">
        <f>D5*H5</f>
        <v>0</v>
      </c>
      <c r="J5" s="61">
        <f>G5+I5</f>
        <v>0</v>
      </c>
    </row>
    <row r="6" spans="1:10" ht="18.75" customHeight="1">
      <c r="A6" s="140"/>
      <c r="B6" s="140"/>
      <c r="C6" s="58" t="s">
        <v>37</v>
      </c>
      <c r="D6" s="60"/>
      <c r="E6" s="61"/>
      <c r="F6" s="61">
        <f aca="true" t="shared" si="0" ref="F6:F26">D6*E6</f>
        <v>0</v>
      </c>
      <c r="G6" s="61">
        <f aca="true" t="shared" si="1" ref="G6:G26">F6*12</f>
        <v>0</v>
      </c>
      <c r="H6" s="61"/>
      <c r="I6" s="61">
        <f aca="true" t="shared" si="2" ref="I6:I26">D6*H6</f>
        <v>0</v>
      </c>
      <c r="J6" s="61">
        <f aca="true" t="shared" si="3" ref="J6:J26">G6+I6</f>
        <v>0</v>
      </c>
    </row>
    <row r="7" spans="1:10" ht="18.75" customHeight="1">
      <c r="A7" s="140"/>
      <c r="B7" s="140"/>
      <c r="C7" s="58" t="s">
        <v>36</v>
      </c>
      <c r="D7" s="60"/>
      <c r="E7" s="61"/>
      <c r="F7" s="61">
        <f t="shared" si="0"/>
        <v>0</v>
      </c>
      <c r="G7" s="61">
        <f t="shared" si="1"/>
        <v>0</v>
      </c>
      <c r="H7" s="61"/>
      <c r="I7" s="61">
        <f t="shared" si="2"/>
        <v>0</v>
      </c>
      <c r="J7" s="61">
        <f t="shared" si="3"/>
        <v>0</v>
      </c>
    </row>
    <row r="8" spans="1:10" ht="18.75" customHeight="1">
      <c r="A8" s="140"/>
      <c r="B8" s="140"/>
      <c r="C8" s="58" t="s">
        <v>37</v>
      </c>
      <c r="D8" s="60"/>
      <c r="E8" s="61"/>
      <c r="F8" s="61">
        <f t="shared" si="0"/>
        <v>0</v>
      </c>
      <c r="G8" s="61">
        <f t="shared" si="1"/>
        <v>0</v>
      </c>
      <c r="H8" s="61"/>
      <c r="I8" s="61">
        <f t="shared" si="2"/>
        <v>0</v>
      </c>
      <c r="J8" s="61">
        <f t="shared" si="3"/>
        <v>0</v>
      </c>
    </row>
    <row r="9" spans="1:10" ht="18.75" customHeight="1">
      <c r="A9" s="140"/>
      <c r="B9" s="140"/>
      <c r="C9" s="58" t="s">
        <v>36</v>
      </c>
      <c r="D9" s="60"/>
      <c r="E9" s="61"/>
      <c r="F9" s="61">
        <f t="shared" si="0"/>
        <v>0</v>
      </c>
      <c r="G9" s="61">
        <f t="shared" si="1"/>
        <v>0</v>
      </c>
      <c r="H9" s="61"/>
      <c r="I9" s="61">
        <f t="shared" si="2"/>
        <v>0</v>
      </c>
      <c r="J9" s="61">
        <f t="shared" si="3"/>
        <v>0</v>
      </c>
    </row>
    <row r="10" spans="1:10" ht="18.75" customHeight="1">
      <c r="A10" s="140"/>
      <c r="B10" s="140"/>
      <c r="C10" s="58" t="s">
        <v>37</v>
      </c>
      <c r="D10" s="60"/>
      <c r="E10" s="61"/>
      <c r="F10" s="61">
        <f t="shared" si="0"/>
        <v>0</v>
      </c>
      <c r="G10" s="61">
        <f t="shared" si="1"/>
        <v>0</v>
      </c>
      <c r="H10" s="61"/>
      <c r="I10" s="61">
        <f t="shared" si="2"/>
        <v>0</v>
      </c>
      <c r="J10" s="61">
        <f t="shared" si="3"/>
        <v>0</v>
      </c>
    </row>
    <row r="11" spans="1:10" ht="18.75" customHeight="1">
      <c r="A11" s="140"/>
      <c r="B11" s="140"/>
      <c r="C11" s="58" t="s">
        <v>36</v>
      </c>
      <c r="D11" s="60"/>
      <c r="E11" s="61"/>
      <c r="F11" s="61">
        <f t="shared" si="0"/>
        <v>0</v>
      </c>
      <c r="G11" s="61">
        <f t="shared" si="1"/>
        <v>0</v>
      </c>
      <c r="H11" s="61"/>
      <c r="I11" s="61">
        <f t="shared" si="2"/>
        <v>0</v>
      </c>
      <c r="J11" s="61">
        <f t="shared" si="3"/>
        <v>0</v>
      </c>
    </row>
    <row r="12" spans="1:10" ht="18.75" customHeight="1">
      <c r="A12" s="140"/>
      <c r="B12" s="140"/>
      <c r="C12" s="58" t="s">
        <v>37</v>
      </c>
      <c r="D12" s="60"/>
      <c r="E12" s="61"/>
      <c r="F12" s="61">
        <f t="shared" si="0"/>
        <v>0</v>
      </c>
      <c r="G12" s="61">
        <f t="shared" si="1"/>
        <v>0</v>
      </c>
      <c r="H12" s="61"/>
      <c r="I12" s="61">
        <f t="shared" si="2"/>
        <v>0</v>
      </c>
      <c r="J12" s="61">
        <f t="shared" si="3"/>
        <v>0</v>
      </c>
    </row>
    <row r="13" spans="1:10" ht="18.75" customHeight="1">
      <c r="A13" s="140"/>
      <c r="B13" s="140"/>
      <c r="C13" s="58" t="s">
        <v>36</v>
      </c>
      <c r="D13" s="60"/>
      <c r="E13" s="61"/>
      <c r="F13" s="61">
        <f t="shared" si="0"/>
        <v>0</v>
      </c>
      <c r="G13" s="61">
        <f t="shared" si="1"/>
        <v>0</v>
      </c>
      <c r="H13" s="61"/>
      <c r="I13" s="61">
        <f t="shared" si="2"/>
        <v>0</v>
      </c>
      <c r="J13" s="61">
        <f t="shared" si="3"/>
        <v>0</v>
      </c>
    </row>
    <row r="14" spans="1:10" ht="18.75" customHeight="1">
      <c r="A14" s="140"/>
      <c r="B14" s="140"/>
      <c r="C14" s="58" t="s">
        <v>37</v>
      </c>
      <c r="D14" s="60"/>
      <c r="E14" s="61"/>
      <c r="F14" s="61">
        <f t="shared" si="0"/>
        <v>0</v>
      </c>
      <c r="G14" s="61">
        <f t="shared" si="1"/>
        <v>0</v>
      </c>
      <c r="H14" s="61"/>
      <c r="I14" s="61">
        <f t="shared" si="2"/>
        <v>0</v>
      </c>
      <c r="J14" s="61">
        <f t="shared" si="3"/>
        <v>0</v>
      </c>
    </row>
    <row r="15" spans="1:10" ht="18.75" customHeight="1">
      <c r="A15" s="140"/>
      <c r="B15" s="140"/>
      <c r="C15" s="58" t="s">
        <v>36</v>
      </c>
      <c r="D15" s="60"/>
      <c r="E15" s="61"/>
      <c r="F15" s="61">
        <f t="shared" si="0"/>
        <v>0</v>
      </c>
      <c r="G15" s="61">
        <f t="shared" si="1"/>
        <v>0</v>
      </c>
      <c r="H15" s="61"/>
      <c r="I15" s="61">
        <f t="shared" si="2"/>
        <v>0</v>
      </c>
      <c r="J15" s="61">
        <f t="shared" si="3"/>
        <v>0</v>
      </c>
    </row>
    <row r="16" spans="1:10" ht="18.75" customHeight="1">
      <c r="A16" s="140"/>
      <c r="B16" s="140"/>
      <c r="C16" s="58" t="s">
        <v>37</v>
      </c>
      <c r="D16" s="60"/>
      <c r="E16" s="61"/>
      <c r="F16" s="61">
        <f t="shared" si="0"/>
        <v>0</v>
      </c>
      <c r="G16" s="61">
        <f t="shared" si="1"/>
        <v>0</v>
      </c>
      <c r="H16" s="61"/>
      <c r="I16" s="61">
        <f t="shared" si="2"/>
        <v>0</v>
      </c>
      <c r="J16" s="61">
        <f t="shared" si="3"/>
        <v>0</v>
      </c>
    </row>
    <row r="17" spans="1:10" ht="18.75" customHeight="1">
      <c r="A17" s="140"/>
      <c r="B17" s="140"/>
      <c r="C17" s="58" t="s">
        <v>36</v>
      </c>
      <c r="D17" s="60"/>
      <c r="E17" s="61"/>
      <c r="F17" s="61">
        <f t="shared" si="0"/>
        <v>0</v>
      </c>
      <c r="G17" s="61">
        <f t="shared" si="1"/>
        <v>0</v>
      </c>
      <c r="H17" s="61"/>
      <c r="I17" s="61">
        <f t="shared" si="2"/>
        <v>0</v>
      </c>
      <c r="J17" s="61">
        <f t="shared" si="3"/>
        <v>0</v>
      </c>
    </row>
    <row r="18" spans="1:10" ht="18.75" customHeight="1">
      <c r="A18" s="140"/>
      <c r="B18" s="140"/>
      <c r="C18" s="58" t="s">
        <v>37</v>
      </c>
      <c r="D18" s="60"/>
      <c r="E18" s="61"/>
      <c r="F18" s="61">
        <f t="shared" si="0"/>
        <v>0</v>
      </c>
      <c r="G18" s="61">
        <f t="shared" si="1"/>
        <v>0</v>
      </c>
      <c r="H18" s="61"/>
      <c r="I18" s="61">
        <f t="shared" si="2"/>
        <v>0</v>
      </c>
      <c r="J18" s="61">
        <f t="shared" si="3"/>
        <v>0</v>
      </c>
    </row>
    <row r="19" spans="1:10" ht="18.75" customHeight="1">
      <c r="A19" s="140"/>
      <c r="B19" s="140"/>
      <c r="C19" s="58" t="s">
        <v>36</v>
      </c>
      <c r="D19" s="60"/>
      <c r="E19" s="61"/>
      <c r="F19" s="61">
        <f t="shared" si="0"/>
        <v>0</v>
      </c>
      <c r="G19" s="61">
        <f t="shared" si="1"/>
        <v>0</v>
      </c>
      <c r="H19" s="61"/>
      <c r="I19" s="61">
        <f t="shared" si="2"/>
        <v>0</v>
      </c>
      <c r="J19" s="61">
        <f t="shared" si="3"/>
        <v>0</v>
      </c>
    </row>
    <row r="20" spans="1:10" ht="18.75" customHeight="1">
      <c r="A20" s="140"/>
      <c r="B20" s="140"/>
      <c r="C20" s="58" t="s">
        <v>37</v>
      </c>
      <c r="D20" s="60"/>
      <c r="E20" s="61"/>
      <c r="F20" s="61">
        <f t="shared" si="0"/>
        <v>0</v>
      </c>
      <c r="G20" s="61">
        <f t="shared" si="1"/>
        <v>0</v>
      </c>
      <c r="H20" s="61"/>
      <c r="I20" s="61">
        <f t="shared" si="2"/>
        <v>0</v>
      </c>
      <c r="J20" s="61">
        <f t="shared" si="3"/>
        <v>0</v>
      </c>
    </row>
    <row r="21" spans="1:10" ht="18.75" customHeight="1">
      <c r="A21" s="140"/>
      <c r="B21" s="140"/>
      <c r="C21" s="58" t="s">
        <v>36</v>
      </c>
      <c r="D21" s="60"/>
      <c r="E21" s="61"/>
      <c r="F21" s="61">
        <f t="shared" si="0"/>
        <v>0</v>
      </c>
      <c r="G21" s="61">
        <f t="shared" si="1"/>
        <v>0</v>
      </c>
      <c r="H21" s="61"/>
      <c r="I21" s="61">
        <f t="shared" si="2"/>
        <v>0</v>
      </c>
      <c r="J21" s="61">
        <f t="shared" si="3"/>
        <v>0</v>
      </c>
    </row>
    <row r="22" spans="1:10" ht="18.75" customHeight="1">
      <c r="A22" s="140"/>
      <c r="B22" s="140"/>
      <c r="C22" s="58" t="s">
        <v>37</v>
      </c>
      <c r="D22" s="60"/>
      <c r="E22" s="61"/>
      <c r="F22" s="61">
        <f t="shared" si="0"/>
        <v>0</v>
      </c>
      <c r="G22" s="61">
        <f t="shared" si="1"/>
        <v>0</v>
      </c>
      <c r="H22" s="61"/>
      <c r="I22" s="61">
        <f t="shared" si="2"/>
        <v>0</v>
      </c>
      <c r="J22" s="61">
        <f t="shared" si="3"/>
        <v>0</v>
      </c>
    </row>
    <row r="23" spans="1:10" ht="18.75" customHeight="1">
      <c r="A23" s="140"/>
      <c r="B23" s="140"/>
      <c r="C23" s="58" t="s">
        <v>36</v>
      </c>
      <c r="D23" s="60"/>
      <c r="E23" s="61"/>
      <c r="F23" s="61">
        <f t="shared" si="0"/>
        <v>0</v>
      </c>
      <c r="G23" s="61">
        <f t="shared" si="1"/>
        <v>0</v>
      </c>
      <c r="H23" s="61"/>
      <c r="I23" s="61">
        <f t="shared" si="2"/>
        <v>0</v>
      </c>
      <c r="J23" s="61">
        <f t="shared" si="3"/>
        <v>0</v>
      </c>
    </row>
    <row r="24" spans="1:10" ht="18.75" customHeight="1">
      <c r="A24" s="140"/>
      <c r="B24" s="140"/>
      <c r="C24" s="58" t="s">
        <v>37</v>
      </c>
      <c r="D24" s="60"/>
      <c r="E24" s="61"/>
      <c r="F24" s="61">
        <f t="shared" si="0"/>
        <v>0</v>
      </c>
      <c r="G24" s="61">
        <f t="shared" si="1"/>
        <v>0</v>
      </c>
      <c r="H24" s="61"/>
      <c r="I24" s="61">
        <f t="shared" si="2"/>
        <v>0</v>
      </c>
      <c r="J24" s="61">
        <f t="shared" si="3"/>
        <v>0</v>
      </c>
    </row>
    <row r="25" spans="1:10" ht="18.75" customHeight="1">
      <c r="A25" s="140"/>
      <c r="B25" s="140"/>
      <c r="C25" s="58" t="s">
        <v>36</v>
      </c>
      <c r="D25" s="60"/>
      <c r="E25" s="61"/>
      <c r="F25" s="61">
        <f t="shared" si="0"/>
        <v>0</v>
      </c>
      <c r="G25" s="61">
        <f t="shared" si="1"/>
        <v>0</v>
      </c>
      <c r="H25" s="61"/>
      <c r="I25" s="61">
        <f t="shared" si="2"/>
        <v>0</v>
      </c>
      <c r="J25" s="61">
        <f t="shared" si="3"/>
        <v>0</v>
      </c>
    </row>
    <row r="26" spans="1:10" ht="18.75" customHeight="1">
      <c r="A26" s="140"/>
      <c r="B26" s="140"/>
      <c r="C26" s="58" t="s">
        <v>37</v>
      </c>
      <c r="D26" s="60"/>
      <c r="E26" s="61"/>
      <c r="F26" s="61">
        <f t="shared" si="0"/>
        <v>0</v>
      </c>
      <c r="G26" s="61">
        <f t="shared" si="1"/>
        <v>0</v>
      </c>
      <c r="H26" s="61"/>
      <c r="I26" s="61">
        <f t="shared" si="2"/>
        <v>0</v>
      </c>
      <c r="J26" s="61">
        <f t="shared" si="3"/>
        <v>0</v>
      </c>
    </row>
    <row r="27" spans="1:10" ht="18.75" customHeight="1">
      <c r="A27" s="139" t="s">
        <v>91</v>
      </c>
      <c r="B27" s="139"/>
      <c r="C27" s="58" t="s">
        <v>36</v>
      </c>
      <c r="D27" s="76">
        <f ca="1">SUMIF(OFFSET(C5,0,0,ROW()-5),C27,OFFSET(D5,0,0,ROW()-5))</f>
        <v>0</v>
      </c>
      <c r="E27" s="77"/>
      <c r="F27" s="76">
        <f>SUM(F5,F7,F9,F11,F13,F15,F17,F19,F21,F23,F25)</f>
        <v>0</v>
      </c>
      <c r="G27" s="76">
        <f>SUM(G5,G7,G9,G11,G13,G15,G17,G19,G21,G23,G25)</f>
        <v>0</v>
      </c>
      <c r="H27" s="77"/>
      <c r="I27" s="76">
        <f>SUM(I5,I7,I9,I11,I13,I15,I17,I19,I21,I23,I25)</f>
        <v>0</v>
      </c>
      <c r="J27" s="76">
        <f>SUM(J5,J7,J9,J11,J13,J15,J17,J19,J21,J23,J25)</f>
        <v>0</v>
      </c>
    </row>
    <row r="28" spans="1:10" ht="18.75" customHeight="1">
      <c r="A28" s="139"/>
      <c r="B28" s="139"/>
      <c r="C28" s="58" t="s">
        <v>37</v>
      </c>
      <c r="D28" s="76">
        <f>SUM(D6,D8,D10,D12,D14,D16,D18,D20,D22,D24,D26)</f>
        <v>0</v>
      </c>
      <c r="E28" s="77"/>
      <c r="F28" s="76">
        <f>SUM(F6,F8,F10,F12,F14,F16,F18,F20,F22,F24,F26)</f>
        <v>0</v>
      </c>
      <c r="G28" s="76">
        <f>SUM(G6,G8,G10,G12,G14,G16,G18,G20,G22,G24,G26)</f>
        <v>0</v>
      </c>
      <c r="H28" s="77"/>
      <c r="I28" s="76">
        <f>SUM(I6,I8,I10,I12,I14,I16,I18,I20,I22,I24,I26)</f>
        <v>0</v>
      </c>
      <c r="J28" s="76">
        <f>SUM(J6,J8,J10,J12,J14,J16,J18,J20,J22,J24,J26)</f>
        <v>0</v>
      </c>
    </row>
    <row r="29" spans="1:10" ht="18.75" customHeight="1">
      <c r="A29" s="139"/>
      <c r="B29" s="139"/>
      <c r="C29" s="58" t="s">
        <v>92</v>
      </c>
      <c r="D29" s="76">
        <f>SUM(D27:D28)</f>
        <v>0</v>
      </c>
      <c r="E29" s="77"/>
      <c r="F29" s="76">
        <f>SUM(F27:F28)</f>
        <v>0</v>
      </c>
      <c r="G29" s="76">
        <f>SUM(G27:G28)</f>
        <v>0</v>
      </c>
      <c r="H29" s="77"/>
      <c r="I29" s="76">
        <f>SUM(I27:I28)</f>
        <v>0</v>
      </c>
      <c r="J29" s="76">
        <f>SUM(J27:J28)</f>
        <v>0</v>
      </c>
    </row>
    <row r="30" ht="18.75" customHeight="1"/>
    <row r="31" spans="1:6" ht="18.75" customHeight="1">
      <c r="A31" s="28" t="s">
        <v>39</v>
      </c>
      <c r="F31" s="62" t="str">
        <f>$J$3</f>
        <v>（単位：千円）</v>
      </c>
    </row>
    <row r="32" spans="1:6" ht="37.5" customHeight="1">
      <c r="A32" s="63" t="s">
        <v>40</v>
      </c>
      <c r="B32" s="140" t="s">
        <v>41</v>
      </c>
      <c r="C32" s="140"/>
      <c r="D32" s="59" t="s">
        <v>34</v>
      </c>
      <c r="E32" s="64" t="s">
        <v>90</v>
      </c>
      <c r="F32" s="63" t="s">
        <v>94</v>
      </c>
    </row>
    <row r="33" spans="1:6" ht="18.75" customHeight="1">
      <c r="A33" s="65" t="s">
        <v>42</v>
      </c>
      <c r="B33" s="143"/>
      <c r="C33" s="143"/>
      <c r="D33" s="66"/>
      <c r="E33" s="78"/>
      <c r="F33" s="67"/>
    </row>
    <row r="34" spans="1:6" ht="18.75" customHeight="1">
      <c r="A34" s="68" t="s">
        <v>43</v>
      </c>
      <c r="B34" s="141"/>
      <c r="C34" s="141"/>
      <c r="D34" s="69"/>
      <c r="E34" s="79"/>
      <c r="F34" s="70"/>
    </row>
    <row r="35" spans="1:6" ht="18.75" customHeight="1">
      <c r="A35" s="68" t="s">
        <v>43</v>
      </c>
      <c r="B35" s="141"/>
      <c r="C35" s="141"/>
      <c r="D35" s="69"/>
      <c r="E35" s="79"/>
      <c r="F35" s="70"/>
    </row>
    <row r="36" spans="1:6" ht="18.75" customHeight="1">
      <c r="A36" s="68" t="s">
        <v>43</v>
      </c>
      <c r="B36" s="141"/>
      <c r="C36" s="141"/>
      <c r="D36" s="69"/>
      <c r="E36" s="79"/>
      <c r="F36" s="70"/>
    </row>
    <row r="37" spans="1:6" ht="18.75" customHeight="1">
      <c r="A37" s="71" t="s">
        <v>44</v>
      </c>
      <c r="B37" s="142"/>
      <c r="C37" s="142"/>
      <c r="D37" s="72"/>
      <c r="E37" s="80"/>
      <c r="F37" s="73"/>
    </row>
    <row r="38" spans="1:6" ht="18.75" customHeight="1">
      <c r="A38" s="136" t="s">
        <v>35</v>
      </c>
      <c r="B38" s="137"/>
      <c r="C38" s="137"/>
      <c r="D38" s="137"/>
      <c r="E38" s="138"/>
      <c r="F38" s="73">
        <f>SUM(F33:F37)</f>
        <v>0</v>
      </c>
    </row>
    <row r="39" ht="18.75" customHeight="1"/>
  </sheetData>
  <sheetProtection/>
  <mergeCells count="33">
    <mergeCell ref="A5:A6"/>
    <mergeCell ref="A7:A8"/>
    <mergeCell ref="A9:A10"/>
    <mergeCell ref="A1:J1"/>
    <mergeCell ref="A2:J2"/>
    <mergeCell ref="A11:A12"/>
    <mergeCell ref="A13:A14"/>
    <mergeCell ref="A15:A16"/>
    <mergeCell ref="A17:A18"/>
    <mergeCell ref="A19:A20"/>
    <mergeCell ref="A21:A22"/>
    <mergeCell ref="A23:A24"/>
    <mergeCell ref="A25:A26"/>
    <mergeCell ref="B32:C32"/>
    <mergeCell ref="B33:C33"/>
    <mergeCell ref="B34:C34"/>
    <mergeCell ref="A27:B29"/>
    <mergeCell ref="B35:C35"/>
    <mergeCell ref="B36:C36"/>
    <mergeCell ref="B37:C37"/>
    <mergeCell ref="A38:E38"/>
    <mergeCell ref="B4:C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</mergeCells>
  <dataValidations count="5">
    <dataValidation type="list" allowBlank="1" showInputMessage="1" showErrorMessage="1" imeMode="hiragana" sqref="E33:E37">
      <formula1>"常勤,非常勤"</formula1>
    </dataValidation>
    <dataValidation type="whole" operator="greaterThanOrEqual" allowBlank="1" showInputMessage="1" showErrorMessage="1" imeMode="off" sqref="D5:D26">
      <formula1>0</formula1>
    </dataValidation>
    <dataValidation allowBlank="1" showInputMessage="1" showErrorMessage="1" imeMode="off" sqref="F33:F38 E5:J26 D27:J29"/>
    <dataValidation type="list" allowBlank="1" showInputMessage="1" showErrorMessage="1" sqref="D33:D37">
      <formula1>"常勤,非常勤"</formula1>
    </dataValidation>
    <dataValidation allowBlank="1" showInputMessage="1" showErrorMessage="1" imeMode="hiragana" sqref="J3 B33:D37 A1:A2 K1:K2 A4:C29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76"/>
  <sheetViews>
    <sheetView workbookViewId="0" topLeftCell="A1">
      <selection activeCell="A1" sqref="A1:J1"/>
    </sheetView>
  </sheetViews>
  <sheetFormatPr defaultColWidth="9.140625" defaultRowHeight="15"/>
  <cols>
    <col min="1" max="1" width="3.00390625" style="1" customWidth="1"/>
    <col min="2" max="2" width="3.140625" style="1" customWidth="1"/>
    <col min="3" max="3" width="18.140625" style="1" customWidth="1"/>
    <col min="4" max="4" width="16.28125" style="1" customWidth="1"/>
    <col min="5" max="5" width="3.7109375" style="1" customWidth="1"/>
    <col min="6" max="6" width="12.421875" style="1" customWidth="1"/>
    <col min="7" max="7" width="6.28125" style="1" customWidth="1"/>
    <col min="8" max="8" width="3.7109375" style="1" customWidth="1"/>
    <col min="9" max="9" width="6.28125" style="1" customWidth="1"/>
    <col min="10" max="10" width="16.28125" style="1" customWidth="1"/>
    <col min="11" max="16384" width="9.00390625" style="1" customWidth="1"/>
  </cols>
  <sheetData>
    <row r="1" spans="1:10" ht="37.5" customHeight="1">
      <c r="A1" s="82" t="s">
        <v>105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 customHeight="1">
      <c r="A3" s="84" t="s">
        <v>66</v>
      </c>
      <c r="B3" s="84"/>
      <c r="C3" s="84"/>
      <c r="D3" s="27"/>
      <c r="E3" s="27"/>
      <c r="F3" s="43"/>
      <c r="G3" s="43"/>
      <c r="H3" s="43"/>
      <c r="I3" s="43"/>
      <c r="J3" s="34"/>
    </row>
    <row r="4" spans="1:10" ht="18.75" customHeight="1">
      <c r="A4" s="85" t="s">
        <v>0</v>
      </c>
      <c r="B4" s="86"/>
      <c r="C4" s="86"/>
      <c r="D4" s="85" t="s">
        <v>78</v>
      </c>
      <c r="E4" s="87"/>
      <c r="F4" s="88" t="s">
        <v>73</v>
      </c>
      <c r="G4" s="88"/>
      <c r="H4" s="88"/>
      <c r="I4" s="88"/>
      <c r="J4" s="88"/>
    </row>
    <row r="5" spans="1:10" ht="18.75" customHeight="1">
      <c r="A5" s="9" t="s">
        <v>11</v>
      </c>
      <c r="B5" s="89" t="s">
        <v>12</v>
      </c>
      <c r="C5" s="89"/>
      <c r="D5" s="90">
        <f>SUM(D6,D10,D13)</f>
        <v>0</v>
      </c>
      <c r="E5" s="91"/>
      <c r="F5" s="92"/>
      <c r="G5" s="92"/>
      <c r="H5" s="92"/>
      <c r="I5" s="92"/>
      <c r="J5" s="92"/>
    </row>
    <row r="6" spans="1:10" ht="18.75" customHeight="1">
      <c r="A6" s="4"/>
      <c r="B6" s="9">
        <v>1</v>
      </c>
      <c r="C6" s="53" t="s">
        <v>46</v>
      </c>
      <c r="D6" s="93">
        <f>SUM(D7:D9)</f>
        <v>0</v>
      </c>
      <c r="E6" s="94"/>
      <c r="F6" s="95"/>
      <c r="G6" s="96"/>
      <c r="H6" s="96"/>
      <c r="I6" s="96"/>
      <c r="J6" s="97"/>
    </row>
    <row r="7" spans="1:10" ht="18.75" customHeight="1">
      <c r="A7" s="4"/>
      <c r="B7" s="4"/>
      <c r="C7" s="47" t="s">
        <v>47</v>
      </c>
      <c r="D7" s="98">
        <f>J25</f>
        <v>0</v>
      </c>
      <c r="E7" s="99"/>
      <c r="F7" s="100"/>
      <c r="G7" s="101"/>
      <c r="H7" s="101"/>
      <c r="I7" s="101"/>
      <c r="J7" s="102"/>
    </row>
    <row r="8" spans="1:10" ht="18.75" customHeight="1">
      <c r="A8" s="4"/>
      <c r="B8" s="4"/>
      <c r="C8" s="51" t="s">
        <v>48</v>
      </c>
      <c r="D8" s="98">
        <f>J26</f>
        <v>0</v>
      </c>
      <c r="E8" s="99"/>
      <c r="F8" s="100"/>
      <c r="G8" s="101"/>
      <c r="H8" s="101"/>
      <c r="I8" s="101"/>
      <c r="J8" s="102"/>
    </row>
    <row r="9" spans="1:10" ht="18.75" customHeight="1">
      <c r="A9" s="4"/>
      <c r="B9" s="54"/>
      <c r="C9" s="49" t="s">
        <v>49</v>
      </c>
      <c r="D9" s="103">
        <f>J27</f>
        <v>0</v>
      </c>
      <c r="E9" s="104"/>
      <c r="F9" s="105"/>
      <c r="G9" s="106"/>
      <c r="H9" s="106"/>
      <c r="I9" s="106"/>
      <c r="J9" s="107"/>
    </row>
    <row r="10" spans="1:10" ht="18.75" customHeight="1">
      <c r="A10" s="4"/>
      <c r="B10" s="13">
        <v>2</v>
      </c>
      <c r="C10" s="52" t="s">
        <v>50</v>
      </c>
      <c r="D10" s="93">
        <f>SUM(D11:D12)</f>
        <v>0</v>
      </c>
      <c r="E10" s="94"/>
      <c r="F10" s="100"/>
      <c r="G10" s="101"/>
      <c r="H10" s="101"/>
      <c r="I10" s="101"/>
      <c r="J10" s="102"/>
    </row>
    <row r="11" spans="1:10" ht="18.75" customHeight="1">
      <c r="A11" s="4"/>
      <c r="B11" s="24"/>
      <c r="C11" s="47" t="s">
        <v>47</v>
      </c>
      <c r="D11" s="98">
        <f>J28</f>
        <v>0</v>
      </c>
      <c r="E11" s="99"/>
      <c r="F11" s="100"/>
      <c r="G11" s="101"/>
      <c r="H11" s="101"/>
      <c r="I11" s="101"/>
      <c r="J11" s="102"/>
    </row>
    <row r="12" spans="1:10" ht="18.75" customHeight="1">
      <c r="A12" s="4"/>
      <c r="B12" s="24"/>
      <c r="C12" s="51" t="s">
        <v>48</v>
      </c>
      <c r="D12" s="103">
        <f>J29</f>
        <v>0</v>
      </c>
      <c r="E12" s="104"/>
      <c r="F12" s="100"/>
      <c r="G12" s="101"/>
      <c r="H12" s="101"/>
      <c r="I12" s="101"/>
      <c r="J12" s="102"/>
    </row>
    <row r="13" spans="1:10" ht="18.75" customHeight="1">
      <c r="A13" s="5"/>
      <c r="B13" s="55">
        <v>3</v>
      </c>
      <c r="C13" s="53" t="s">
        <v>71</v>
      </c>
      <c r="D13" s="90"/>
      <c r="E13" s="91"/>
      <c r="F13" s="108"/>
      <c r="G13" s="108"/>
      <c r="H13" s="108"/>
      <c r="I13" s="108"/>
      <c r="J13" s="108"/>
    </row>
    <row r="14" spans="1:10" ht="18.75" customHeight="1">
      <c r="A14" s="9" t="s">
        <v>13</v>
      </c>
      <c r="B14" s="89" t="s">
        <v>14</v>
      </c>
      <c r="C14" s="89"/>
      <c r="D14" s="90">
        <f>SUM(D15:D16)</f>
        <v>0</v>
      </c>
      <c r="E14" s="91"/>
      <c r="F14" s="92"/>
      <c r="G14" s="92"/>
      <c r="H14" s="92"/>
      <c r="I14" s="92"/>
      <c r="J14" s="92"/>
    </row>
    <row r="15" spans="1:10" ht="18.75" customHeight="1">
      <c r="A15" s="6"/>
      <c r="B15" s="9">
        <v>1</v>
      </c>
      <c r="C15" s="48" t="s">
        <v>15</v>
      </c>
      <c r="D15" s="93"/>
      <c r="E15" s="94"/>
      <c r="F15" s="95"/>
      <c r="G15" s="96"/>
      <c r="H15" s="96"/>
      <c r="I15" s="96"/>
      <c r="J15" s="97"/>
    </row>
    <row r="16" spans="1:10" ht="18.75" customHeight="1">
      <c r="A16" s="7"/>
      <c r="B16" s="54">
        <v>2</v>
      </c>
      <c r="C16" s="50" t="s">
        <v>70</v>
      </c>
      <c r="D16" s="109"/>
      <c r="E16" s="110"/>
      <c r="F16" s="111"/>
      <c r="G16" s="112"/>
      <c r="H16" s="112"/>
      <c r="I16" s="112"/>
      <c r="J16" s="113"/>
    </row>
    <row r="17" spans="1:10" ht="18.75" customHeight="1">
      <c r="A17" s="9" t="s">
        <v>16</v>
      </c>
      <c r="B17" s="96" t="s">
        <v>17</v>
      </c>
      <c r="C17" s="96"/>
      <c r="D17" s="90">
        <f>SUM(D18:D20)</f>
        <v>0</v>
      </c>
      <c r="E17" s="91"/>
      <c r="F17" s="114"/>
      <c r="G17" s="114"/>
      <c r="H17" s="114"/>
      <c r="I17" s="114"/>
      <c r="J17" s="114"/>
    </row>
    <row r="18" spans="1:10" ht="18.75" customHeight="1">
      <c r="A18" s="11"/>
      <c r="B18" s="9">
        <v>1</v>
      </c>
      <c r="C18" s="48" t="s">
        <v>18</v>
      </c>
      <c r="D18" s="93"/>
      <c r="E18" s="94"/>
      <c r="F18" s="95"/>
      <c r="G18" s="96"/>
      <c r="H18" s="96"/>
      <c r="I18" s="96"/>
      <c r="J18" s="97"/>
    </row>
    <row r="19" spans="1:10" ht="18.75" customHeight="1">
      <c r="A19" s="11"/>
      <c r="B19" s="13">
        <v>2</v>
      </c>
      <c r="C19" s="52" t="s">
        <v>75</v>
      </c>
      <c r="D19" s="98"/>
      <c r="E19" s="99"/>
      <c r="F19" s="100"/>
      <c r="G19" s="101"/>
      <c r="H19" s="101"/>
      <c r="I19" s="101"/>
      <c r="J19" s="102"/>
    </row>
    <row r="20" spans="1:10" ht="18.75" customHeight="1">
      <c r="A20" s="12"/>
      <c r="B20" s="54">
        <v>3</v>
      </c>
      <c r="C20" s="50" t="s">
        <v>76</v>
      </c>
      <c r="D20" s="103"/>
      <c r="E20" s="104"/>
      <c r="F20" s="105"/>
      <c r="G20" s="106"/>
      <c r="H20" s="106"/>
      <c r="I20" s="106"/>
      <c r="J20" s="107"/>
    </row>
    <row r="21" spans="1:10" ht="18.75" customHeight="1">
      <c r="A21" s="115" t="s">
        <v>1</v>
      </c>
      <c r="B21" s="116"/>
      <c r="C21" s="116"/>
      <c r="D21" s="90">
        <f>SUM(D5,D14,D17)</f>
        <v>0</v>
      </c>
      <c r="E21" s="91"/>
      <c r="F21" s="117"/>
      <c r="G21" s="117"/>
      <c r="H21" s="117"/>
      <c r="I21" s="117"/>
      <c r="J21" s="117"/>
    </row>
    <row r="22" s="35" customFormat="1" ht="18.75" customHeight="1"/>
    <row r="23" spans="1:10" s="35" customFormat="1" ht="18.75" customHeight="1">
      <c r="A23" s="84" t="s">
        <v>80</v>
      </c>
      <c r="B23" s="84"/>
      <c r="C23" s="84"/>
      <c r="J23" s="44"/>
    </row>
    <row r="24" spans="1:10" s="35" customFormat="1" ht="37.5" customHeight="1">
      <c r="A24" s="118"/>
      <c r="B24" s="119"/>
      <c r="C24" s="120"/>
      <c r="D24" s="46" t="s">
        <v>84</v>
      </c>
      <c r="E24" s="118" t="s">
        <v>85</v>
      </c>
      <c r="F24" s="120"/>
      <c r="G24" s="118" t="s">
        <v>86</v>
      </c>
      <c r="H24" s="119"/>
      <c r="I24" s="120"/>
      <c r="J24" s="56" t="s">
        <v>87</v>
      </c>
    </row>
    <row r="25" spans="1:10" s="35" customFormat="1" ht="18.75" customHeight="1">
      <c r="A25" s="121" t="s">
        <v>30</v>
      </c>
      <c r="B25" s="124" t="s">
        <v>32</v>
      </c>
      <c r="C25" s="125"/>
      <c r="D25" s="57"/>
      <c r="E25" s="126"/>
      <c r="F25" s="127"/>
      <c r="G25" s="126"/>
      <c r="H25" s="128"/>
      <c r="I25" s="127"/>
      <c r="J25" s="42">
        <f>ROUNDDOWN(E25*G25/1000,0)</f>
        <v>0</v>
      </c>
    </row>
    <row r="26" spans="1:10" s="35" customFormat="1" ht="18.75" customHeight="1">
      <c r="A26" s="122"/>
      <c r="B26" s="124" t="s">
        <v>33</v>
      </c>
      <c r="C26" s="125"/>
      <c r="D26" s="57"/>
      <c r="E26" s="126"/>
      <c r="F26" s="127"/>
      <c r="G26" s="126"/>
      <c r="H26" s="128"/>
      <c r="I26" s="127"/>
      <c r="J26" s="42">
        <f>ROUNDDOWN(E26*G26/1000,0)</f>
        <v>0</v>
      </c>
    </row>
    <row r="27" spans="1:10" s="35" customFormat="1" ht="18.75" customHeight="1">
      <c r="A27" s="123"/>
      <c r="B27" s="124" t="s">
        <v>45</v>
      </c>
      <c r="C27" s="125"/>
      <c r="D27" s="57"/>
      <c r="E27" s="126"/>
      <c r="F27" s="127"/>
      <c r="G27" s="126"/>
      <c r="H27" s="128"/>
      <c r="I27" s="127"/>
      <c r="J27" s="42">
        <f>ROUNDDOWN(E27*G27/1000,0)</f>
        <v>0</v>
      </c>
    </row>
    <row r="28" spans="1:10" s="35" customFormat="1" ht="18.75" customHeight="1">
      <c r="A28" s="121" t="s">
        <v>31</v>
      </c>
      <c r="B28" s="124" t="s">
        <v>32</v>
      </c>
      <c r="C28" s="125"/>
      <c r="D28" s="57"/>
      <c r="E28" s="126"/>
      <c r="F28" s="127"/>
      <c r="G28" s="126"/>
      <c r="H28" s="128"/>
      <c r="I28" s="127"/>
      <c r="J28" s="42">
        <f>ROUNDDOWN(E28*G28/1000,0)</f>
        <v>0</v>
      </c>
    </row>
    <row r="29" spans="1:10" s="35" customFormat="1" ht="18.75" customHeight="1">
      <c r="A29" s="123"/>
      <c r="B29" s="124" t="s">
        <v>33</v>
      </c>
      <c r="C29" s="125"/>
      <c r="D29" s="57"/>
      <c r="E29" s="126"/>
      <c r="F29" s="127"/>
      <c r="G29" s="126"/>
      <c r="H29" s="128"/>
      <c r="I29" s="127"/>
      <c r="J29" s="42">
        <f>ROUNDDOWN(E29*G29/1000,0)</f>
        <v>0</v>
      </c>
    </row>
    <row r="30" s="35" customFormat="1" ht="11.25" customHeight="1"/>
    <row r="31" spans="1:10" s="35" customFormat="1" ht="18.75" customHeight="1">
      <c r="A31" s="129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s="35" customFormat="1" ht="18.75" customHeight="1">
      <c r="A32" s="45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4:10" ht="11.25" customHeight="1">
      <c r="D33" s="3"/>
      <c r="E33" s="3"/>
      <c r="F33" s="3"/>
      <c r="G33" s="3"/>
      <c r="H33" s="3"/>
      <c r="I33" s="3"/>
      <c r="J33" s="3"/>
    </row>
    <row r="34" spans="1:10" ht="18.75" customHeight="1">
      <c r="A34" s="84" t="s">
        <v>67</v>
      </c>
      <c r="B34" s="84"/>
      <c r="C34" s="84"/>
      <c r="D34" s="27"/>
      <c r="E34" s="27"/>
      <c r="F34" s="43"/>
      <c r="G34" s="43"/>
      <c r="H34" s="43"/>
      <c r="I34" s="43"/>
      <c r="J34" s="34"/>
    </row>
    <row r="35" spans="1:10" ht="18.75" customHeight="1">
      <c r="A35" s="85" t="s">
        <v>0</v>
      </c>
      <c r="B35" s="86"/>
      <c r="C35" s="87"/>
      <c r="D35" s="85" t="s">
        <v>79</v>
      </c>
      <c r="E35" s="87"/>
      <c r="F35" s="85" t="s">
        <v>73</v>
      </c>
      <c r="G35" s="86"/>
      <c r="H35" s="86"/>
      <c r="I35" s="86"/>
      <c r="J35" s="87"/>
    </row>
    <row r="36" spans="1:10" ht="18.75" customHeight="1">
      <c r="A36" s="9" t="s">
        <v>11</v>
      </c>
      <c r="B36" s="89" t="s">
        <v>19</v>
      </c>
      <c r="C36" s="130"/>
      <c r="D36" s="90">
        <f>SUM(D37,D41,D46,D66)</f>
        <v>0</v>
      </c>
      <c r="E36" s="91"/>
      <c r="F36" s="131"/>
      <c r="G36" s="89"/>
      <c r="H36" s="89"/>
      <c r="I36" s="89"/>
      <c r="J36" s="130"/>
    </row>
    <row r="37" spans="1:10" s="2" customFormat="1" ht="18.75" customHeight="1">
      <c r="A37" s="6"/>
      <c r="B37" s="9">
        <v>1</v>
      </c>
      <c r="C37" s="53" t="s">
        <v>20</v>
      </c>
      <c r="D37" s="90">
        <f>SUM(D38:D40)</f>
        <v>0</v>
      </c>
      <c r="E37" s="91"/>
      <c r="F37" s="131"/>
      <c r="G37" s="89"/>
      <c r="H37" s="89"/>
      <c r="I37" s="89"/>
      <c r="J37" s="130"/>
    </row>
    <row r="38" spans="1:10" s="2" customFormat="1" ht="18.75" customHeight="1">
      <c r="A38" s="6"/>
      <c r="B38" s="11"/>
      <c r="C38" s="25" t="s">
        <v>72</v>
      </c>
      <c r="D38" s="93">
        <f>'給与内訳（法人2）'!J29</f>
        <v>0</v>
      </c>
      <c r="E38" s="94"/>
      <c r="F38" s="95"/>
      <c r="G38" s="96"/>
      <c r="H38" s="96"/>
      <c r="I38" s="96"/>
      <c r="J38" s="97"/>
    </row>
    <row r="39" spans="1:10" s="2" customFormat="1" ht="18.75" customHeight="1">
      <c r="A39" s="6"/>
      <c r="B39" s="11"/>
      <c r="C39" s="24" t="s">
        <v>21</v>
      </c>
      <c r="D39" s="98"/>
      <c r="E39" s="99"/>
      <c r="F39" s="100"/>
      <c r="G39" s="101"/>
      <c r="H39" s="101"/>
      <c r="I39" s="101"/>
      <c r="J39" s="102"/>
    </row>
    <row r="40" spans="1:10" s="2" customFormat="1" ht="18.75" customHeight="1">
      <c r="A40" s="6"/>
      <c r="B40" s="12"/>
      <c r="C40" s="26" t="s">
        <v>51</v>
      </c>
      <c r="D40" s="103">
        <f>'給与内訳（法人2）'!F38</f>
        <v>0</v>
      </c>
      <c r="E40" s="104"/>
      <c r="F40" s="132"/>
      <c r="G40" s="116"/>
      <c r="H40" s="116"/>
      <c r="I40" s="116"/>
      <c r="J40" s="133"/>
    </row>
    <row r="41" spans="1:10" s="2" customFormat="1" ht="18.75" customHeight="1">
      <c r="A41" s="6"/>
      <c r="B41" s="9">
        <v>2</v>
      </c>
      <c r="C41" s="53" t="s">
        <v>22</v>
      </c>
      <c r="D41" s="90">
        <f>SUM(D42:D45)</f>
        <v>0</v>
      </c>
      <c r="E41" s="91"/>
      <c r="F41" s="131"/>
      <c r="G41" s="89"/>
      <c r="H41" s="89"/>
      <c r="I41" s="89"/>
      <c r="J41" s="130"/>
    </row>
    <row r="42" spans="1:10" s="2" customFormat="1" ht="18.75" customHeight="1">
      <c r="A42" s="6"/>
      <c r="B42" s="6"/>
      <c r="C42" s="47" t="s">
        <v>55</v>
      </c>
      <c r="D42" s="93"/>
      <c r="E42" s="94"/>
      <c r="F42" s="47" t="s">
        <v>74</v>
      </c>
      <c r="G42" s="36" t="str">
        <f>IF(ISERROR(D42/$D$5*100),"-",D42/$D$5*100)</f>
        <v>-</v>
      </c>
      <c r="H42" s="48" t="s">
        <v>28</v>
      </c>
      <c r="I42" s="96"/>
      <c r="J42" s="97"/>
    </row>
    <row r="43" spans="1:10" s="2" customFormat="1" ht="18.75" customHeight="1">
      <c r="A43" s="6"/>
      <c r="B43" s="6"/>
      <c r="C43" s="51" t="s">
        <v>56</v>
      </c>
      <c r="D43" s="98"/>
      <c r="E43" s="99"/>
      <c r="F43" s="51" t="s">
        <v>74</v>
      </c>
      <c r="G43" s="37" t="str">
        <f>IF(ISERROR(D43/$D$5*100),"-",D43/$D$5*100)</f>
        <v>-</v>
      </c>
      <c r="H43" s="52" t="s">
        <v>28</v>
      </c>
      <c r="I43" s="101"/>
      <c r="J43" s="102"/>
    </row>
    <row r="44" spans="1:10" ht="18.75" customHeight="1">
      <c r="A44" s="6"/>
      <c r="B44" s="6"/>
      <c r="C44" s="51" t="s">
        <v>57</v>
      </c>
      <c r="D44" s="98"/>
      <c r="E44" s="99"/>
      <c r="F44" s="51" t="s">
        <v>74</v>
      </c>
      <c r="G44" s="37" t="str">
        <f>IF(ISERROR(D44/$D$5*100),"-",D44/$D$5*100)</f>
        <v>-</v>
      </c>
      <c r="H44" s="52" t="s">
        <v>28</v>
      </c>
      <c r="I44" s="101"/>
      <c r="J44" s="102"/>
    </row>
    <row r="45" spans="1:10" ht="18.75" customHeight="1">
      <c r="A45" s="6"/>
      <c r="B45" s="7"/>
      <c r="C45" s="49" t="s">
        <v>58</v>
      </c>
      <c r="D45" s="103"/>
      <c r="E45" s="104"/>
      <c r="F45" s="49" t="s">
        <v>74</v>
      </c>
      <c r="G45" s="38" t="str">
        <f>IF(ISERROR(D45/$D$5*100),"-",D45/$D$5*100)</f>
        <v>-</v>
      </c>
      <c r="H45" s="50" t="s">
        <v>28</v>
      </c>
      <c r="I45" s="106"/>
      <c r="J45" s="107"/>
    </row>
    <row r="46" spans="1:10" ht="18.75" customHeight="1">
      <c r="A46" s="6"/>
      <c r="B46" s="9">
        <v>3</v>
      </c>
      <c r="C46" s="53" t="s">
        <v>23</v>
      </c>
      <c r="D46" s="90">
        <f>SUM(D47:D65)</f>
        <v>0</v>
      </c>
      <c r="E46" s="91"/>
      <c r="F46" s="131"/>
      <c r="G46" s="89"/>
      <c r="H46" s="89"/>
      <c r="I46" s="89"/>
      <c r="J46" s="130"/>
    </row>
    <row r="47" spans="1:10" ht="18.75" customHeight="1">
      <c r="A47" s="6"/>
      <c r="B47" s="6"/>
      <c r="C47" s="47" t="s">
        <v>59</v>
      </c>
      <c r="D47" s="93"/>
      <c r="E47" s="94"/>
      <c r="F47" s="100"/>
      <c r="G47" s="101"/>
      <c r="H47" s="101"/>
      <c r="I47" s="101"/>
      <c r="J47" s="102"/>
    </row>
    <row r="48" spans="1:10" ht="18.75" customHeight="1">
      <c r="A48" s="6"/>
      <c r="B48" s="6"/>
      <c r="C48" s="51" t="s">
        <v>60</v>
      </c>
      <c r="D48" s="98"/>
      <c r="E48" s="99"/>
      <c r="F48" s="100"/>
      <c r="G48" s="101"/>
      <c r="H48" s="101"/>
      <c r="I48" s="101"/>
      <c r="J48" s="102"/>
    </row>
    <row r="49" spans="1:10" ht="18.75" customHeight="1">
      <c r="A49" s="6"/>
      <c r="B49" s="6"/>
      <c r="C49" s="51" t="s">
        <v>2</v>
      </c>
      <c r="D49" s="98"/>
      <c r="E49" s="99"/>
      <c r="F49" s="100"/>
      <c r="G49" s="101"/>
      <c r="H49" s="101"/>
      <c r="I49" s="101"/>
      <c r="J49" s="102"/>
    </row>
    <row r="50" spans="1:10" ht="18.75" customHeight="1">
      <c r="A50" s="6"/>
      <c r="B50" s="6"/>
      <c r="C50" s="51" t="s">
        <v>3</v>
      </c>
      <c r="D50" s="98"/>
      <c r="E50" s="99"/>
      <c r="F50" s="100"/>
      <c r="G50" s="101"/>
      <c r="H50" s="101"/>
      <c r="I50" s="101"/>
      <c r="J50" s="102"/>
    </row>
    <row r="51" spans="1:10" ht="18.75" customHeight="1">
      <c r="A51" s="6"/>
      <c r="B51" s="6"/>
      <c r="C51" s="51" t="s">
        <v>4</v>
      </c>
      <c r="D51" s="98"/>
      <c r="E51" s="99"/>
      <c r="F51" s="100"/>
      <c r="G51" s="101"/>
      <c r="H51" s="101"/>
      <c r="I51" s="101"/>
      <c r="J51" s="102"/>
    </row>
    <row r="52" spans="1:10" ht="18.75" customHeight="1">
      <c r="A52" s="6"/>
      <c r="B52" s="6"/>
      <c r="C52" s="51" t="s">
        <v>61</v>
      </c>
      <c r="D52" s="98"/>
      <c r="E52" s="99"/>
      <c r="F52" s="100"/>
      <c r="G52" s="101"/>
      <c r="H52" s="101"/>
      <c r="I52" s="101"/>
      <c r="J52" s="102"/>
    </row>
    <row r="53" spans="1:10" ht="18.75" customHeight="1">
      <c r="A53" s="6"/>
      <c r="B53" s="6"/>
      <c r="C53" s="51" t="s">
        <v>62</v>
      </c>
      <c r="D53" s="98"/>
      <c r="E53" s="99"/>
      <c r="F53" s="100"/>
      <c r="G53" s="101"/>
      <c r="H53" s="101"/>
      <c r="I53" s="101"/>
      <c r="J53" s="102"/>
    </row>
    <row r="54" spans="1:10" ht="18.75" customHeight="1">
      <c r="A54" s="6"/>
      <c r="B54" s="6"/>
      <c r="C54" s="51" t="s">
        <v>63</v>
      </c>
      <c r="D54" s="98"/>
      <c r="E54" s="99"/>
      <c r="F54" s="100"/>
      <c r="G54" s="101"/>
      <c r="H54" s="101"/>
      <c r="I54" s="101"/>
      <c r="J54" s="102"/>
    </row>
    <row r="55" spans="1:10" ht="18.75" customHeight="1">
      <c r="A55" s="6"/>
      <c r="B55" s="6"/>
      <c r="C55" s="51" t="s">
        <v>52</v>
      </c>
      <c r="D55" s="98"/>
      <c r="E55" s="99"/>
      <c r="F55" s="100"/>
      <c r="G55" s="101"/>
      <c r="H55" s="101"/>
      <c r="I55" s="101"/>
      <c r="J55" s="102"/>
    </row>
    <row r="56" spans="1:10" ht="18.75" customHeight="1">
      <c r="A56" s="6"/>
      <c r="B56" s="6"/>
      <c r="C56" s="51" t="s">
        <v>53</v>
      </c>
      <c r="D56" s="98"/>
      <c r="E56" s="99"/>
      <c r="F56" s="100"/>
      <c r="G56" s="101"/>
      <c r="H56" s="101"/>
      <c r="I56" s="101"/>
      <c r="J56" s="102"/>
    </row>
    <row r="57" spans="1:10" ht="18.75" customHeight="1">
      <c r="A57" s="6"/>
      <c r="B57" s="6"/>
      <c r="C57" s="51" t="s">
        <v>64</v>
      </c>
      <c r="D57" s="98"/>
      <c r="E57" s="99"/>
      <c r="F57" s="100"/>
      <c r="G57" s="101"/>
      <c r="H57" s="101"/>
      <c r="I57" s="101"/>
      <c r="J57" s="102"/>
    </row>
    <row r="58" spans="1:10" ht="18.75" customHeight="1">
      <c r="A58" s="6"/>
      <c r="B58" s="6"/>
      <c r="C58" s="51" t="s">
        <v>65</v>
      </c>
      <c r="D58" s="98"/>
      <c r="E58" s="99"/>
      <c r="F58" s="100"/>
      <c r="G58" s="101"/>
      <c r="H58" s="101"/>
      <c r="I58" s="101"/>
      <c r="J58" s="102"/>
    </row>
    <row r="59" spans="1:10" ht="18.75" customHeight="1">
      <c r="A59" s="6"/>
      <c r="B59" s="6"/>
      <c r="C59" s="51" t="s">
        <v>5</v>
      </c>
      <c r="D59" s="98"/>
      <c r="E59" s="99"/>
      <c r="F59" s="100"/>
      <c r="G59" s="101"/>
      <c r="H59" s="101"/>
      <c r="I59" s="101"/>
      <c r="J59" s="102"/>
    </row>
    <row r="60" spans="1:10" ht="18.75" customHeight="1">
      <c r="A60" s="6"/>
      <c r="B60" s="6"/>
      <c r="C60" s="51" t="s">
        <v>6</v>
      </c>
      <c r="D60" s="98"/>
      <c r="E60" s="99"/>
      <c r="F60" s="100"/>
      <c r="G60" s="101"/>
      <c r="H60" s="101"/>
      <c r="I60" s="101"/>
      <c r="J60" s="102"/>
    </row>
    <row r="61" spans="1:10" ht="18.75" customHeight="1">
      <c r="A61" s="6"/>
      <c r="B61" s="6"/>
      <c r="C61" s="51" t="s">
        <v>7</v>
      </c>
      <c r="D61" s="98"/>
      <c r="E61" s="99"/>
      <c r="F61" s="100"/>
      <c r="G61" s="101"/>
      <c r="H61" s="101"/>
      <c r="I61" s="101"/>
      <c r="J61" s="102"/>
    </row>
    <row r="62" spans="1:10" ht="18.75" customHeight="1">
      <c r="A62" s="6"/>
      <c r="B62" s="6"/>
      <c r="C62" s="51" t="s">
        <v>8</v>
      </c>
      <c r="D62" s="98"/>
      <c r="E62" s="99"/>
      <c r="F62" s="100"/>
      <c r="G62" s="101"/>
      <c r="H62" s="101"/>
      <c r="I62" s="101"/>
      <c r="J62" s="102"/>
    </row>
    <row r="63" spans="1:10" ht="18.75" customHeight="1">
      <c r="A63" s="6"/>
      <c r="B63" s="6"/>
      <c r="C63" s="51" t="s">
        <v>83</v>
      </c>
      <c r="D63" s="98"/>
      <c r="E63" s="99"/>
      <c r="F63" s="100"/>
      <c r="G63" s="101"/>
      <c r="H63" s="101"/>
      <c r="I63" s="101"/>
      <c r="J63" s="102"/>
    </row>
    <row r="64" spans="1:10" ht="18.75" customHeight="1">
      <c r="A64" s="6"/>
      <c r="B64" s="6"/>
      <c r="C64" s="51" t="s">
        <v>9</v>
      </c>
      <c r="D64" s="98"/>
      <c r="E64" s="99"/>
      <c r="F64" s="100"/>
      <c r="G64" s="101"/>
      <c r="H64" s="101"/>
      <c r="I64" s="101"/>
      <c r="J64" s="102"/>
    </row>
    <row r="65" spans="1:10" ht="18.75" customHeight="1">
      <c r="A65" s="6"/>
      <c r="B65" s="7"/>
      <c r="C65" s="49" t="s">
        <v>10</v>
      </c>
      <c r="D65" s="103"/>
      <c r="E65" s="104"/>
      <c r="F65" s="105"/>
      <c r="G65" s="106"/>
      <c r="H65" s="106"/>
      <c r="I65" s="106"/>
      <c r="J65" s="107"/>
    </row>
    <row r="66" spans="1:10" ht="18.75" customHeight="1">
      <c r="A66" s="11"/>
      <c r="B66" s="55">
        <v>4</v>
      </c>
      <c r="C66" s="53" t="s">
        <v>54</v>
      </c>
      <c r="D66" s="90"/>
      <c r="E66" s="91"/>
      <c r="F66" s="131"/>
      <c r="G66" s="89"/>
      <c r="H66" s="89"/>
      <c r="I66" s="89"/>
      <c r="J66" s="130"/>
    </row>
    <row r="67" spans="1:10" ht="18.75" customHeight="1">
      <c r="A67" s="9" t="s">
        <v>13</v>
      </c>
      <c r="B67" s="89" t="s">
        <v>24</v>
      </c>
      <c r="C67" s="89"/>
      <c r="D67" s="90">
        <f>SUM(D68:D69)</f>
        <v>0</v>
      </c>
      <c r="E67" s="91"/>
      <c r="F67" s="114"/>
      <c r="G67" s="114"/>
      <c r="H67" s="114"/>
      <c r="I67" s="114"/>
      <c r="J67" s="114"/>
    </row>
    <row r="68" spans="1:10" ht="18.75" customHeight="1">
      <c r="A68" s="6"/>
      <c r="B68" s="9">
        <v>1</v>
      </c>
      <c r="C68" s="48" t="s">
        <v>25</v>
      </c>
      <c r="D68" s="93"/>
      <c r="E68" s="94"/>
      <c r="F68" s="95"/>
      <c r="G68" s="96"/>
      <c r="H68" s="96"/>
      <c r="I68" s="96"/>
      <c r="J68" s="97"/>
    </row>
    <row r="69" spans="1:10" ht="18.75" customHeight="1">
      <c r="A69" s="7"/>
      <c r="B69" s="54">
        <v>2</v>
      </c>
      <c r="C69" s="50" t="s">
        <v>54</v>
      </c>
      <c r="D69" s="103"/>
      <c r="E69" s="104"/>
      <c r="F69" s="105"/>
      <c r="G69" s="106"/>
      <c r="H69" s="106"/>
      <c r="I69" s="106"/>
      <c r="J69" s="107"/>
    </row>
    <row r="70" spans="1:10" ht="18.75" customHeight="1">
      <c r="A70" s="9" t="s">
        <v>16</v>
      </c>
      <c r="B70" s="89" t="s">
        <v>26</v>
      </c>
      <c r="C70" s="89"/>
      <c r="D70" s="90">
        <f>SUM(D71:D74)</f>
        <v>0</v>
      </c>
      <c r="E70" s="91"/>
      <c r="F70" s="114"/>
      <c r="G70" s="114"/>
      <c r="H70" s="114"/>
      <c r="I70" s="114"/>
      <c r="J70" s="114"/>
    </row>
    <row r="71" spans="1:10" ht="18.75" customHeight="1">
      <c r="A71" s="6"/>
      <c r="B71" s="9">
        <v>1</v>
      </c>
      <c r="C71" s="48" t="s">
        <v>88</v>
      </c>
      <c r="D71" s="93"/>
      <c r="E71" s="94"/>
      <c r="F71" s="95"/>
      <c r="G71" s="96"/>
      <c r="H71" s="96"/>
      <c r="I71" s="96"/>
      <c r="J71" s="97"/>
    </row>
    <row r="72" spans="1:10" ht="18.75" customHeight="1">
      <c r="A72" s="6"/>
      <c r="B72" s="13">
        <v>2</v>
      </c>
      <c r="C72" s="52" t="s">
        <v>89</v>
      </c>
      <c r="D72" s="98"/>
      <c r="E72" s="99"/>
      <c r="F72" s="100"/>
      <c r="G72" s="101"/>
      <c r="H72" s="101"/>
      <c r="I72" s="101"/>
      <c r="J72" s="102"/>
    </row>
    <row r="73" spans="1:10" ht="18.75" customHeight="1">
      <c r="A73" s="6"/>
      <c r="B73" s="13">
        <v>3</v>
      </c>
      <c r="C73" s="52" t="s">
        <v>27</v>
      </c>
      <c r="D73" s="98"/>
      <c r="E73" s="99"/>
      <c r="F73" s="100"/>
      <c r="G73" s="101"/>
      <c r="H73" s="101"/>
      <c r="I73" s="101"/>
      <c r="J73" s="102"/>
    </row>
    <row r="74" spans="1:10" ht="18.75" customHeight="1">
      <c r="A74" s="7"/>
      <c r="B74" s="54">
        <v>4</v>
      </c>
      <c r="C74" s="50" t="s">
        <v>70</v>
      </c>
      <c r="D74" s="103"/>
      <c r="E74" s="104"/>
      <c r="F74" s="105"/>
      <c r="G74" s="106"/>
      <c r="H74" s="106"/>
      <c r="I74" s="106"/>
      <c r="J74" s="107"/>
    </row>
    <row r="75" spans="1:10" ht="18.75" customHeight="1">
      <c r="A75" s="55" t="s">
        <v>81</v>
      </c>
      <c r="B75" s="89" t="s">
        <v>77</v>
      </c>
      <c r="C75" s="89"/>
      <c r="D75" s="90">
        <f>D21-SUM(D36,D67,D70)</f>
        <v>0</v>
      </c>
      <c r="E75" s="91"/>
      <c r="F75" s="134"/>
      <c r="G75" s="134"/>
      <c r="H75" s="134"/>
      <c r="I75" s="134"/>
      <c r="J75" s="134"/>
    </row>
    <row r="76" spans="1:10" ht="18.75" customHeight="1">
      <c r="A76" s="115" t="s">
        <v>82</v>
      </c>
      <c r="B76" s="135"/>
      <c r="C76" s="135"/>
      <c r="D76" s="90">
        <f>SUM(D36,D67,D70,D75)</f>
        <v>0</v>
      </c>
      <c r="E76" s="91"/>
      <c r="F76" s="134"/>
      <c r="G76" s="134"/>
      <c r="H76" s="134"/>
      <c r="I76" s="134"/>
      <c r="J76" s="134"/>
    </row>
  </sheetData>
  <sheetProtection/>
  <mergeCells count="158">
    <mergeCell ref="B75:C75"/>
    <mergeCell ref="D75:E75"/>
    <mergeCell ref="F75:J75"/>
    <mergeCell ref="A76:C76"/>
    <mergeCell ref="D76:E76"/>
    <mergeCell ref="F76:J76"/>
    <mergeCell ref="D72:E72"/>
    <mergeCell ref="F72:J72"/>
    <mergeCell ref="D73:E73"/>
    <mergeCell ref="F73:J73"/>
    <mergeCell ref="D74:E74"/>
    <mergeCell ref="F74:J74"/>
    <mergeCell ref="D69:E69"/>
    <mergeCell ref="F69:J69"/>
    <mergeCell ref="B70:C70"/>
    <mergeCell ref="D70:E70"/>
    <mergeCell ref="F70:J70"/>
    <mergeCell ref="D71:E71"/>
    <mergeCell ref="F71:J71"/>
    <mergeCell ref="D66:E66"/>
    <mergeCell ref="F66:J66"/>
    <mergeCell ref="B67:C67"/>
    <mergeCell ref="D67:E67"/>
    <mergeCell ref="F67:J67"/>
    <mergeCell ref="D68:E68"/>
    <mergeCell ref="F68:J68"/>
    <mergeCell ref="D63:E63"/>
    <mergeCell ref="F63:J63"/>
    <mergeCell ref="D64:E64"/>
    <mergeCell ref="F64:J64"/>
    <mergeCell ref="D65:E65"/>
    <mergeCell ref="F65:J65"/>
    <mergeCell ref="D60:E60"/>
    <mergeCell ref="F60:J60"/>
    <mergeCell ref="D61:E61"/>
    <mergeCell ref="F61:J61"/>
    <mergeCell ref="D62:E62"/>
    <mergeCell ref="F62:J62"/>
    <mergeCell ref="D57:E57"/>
    <mergeCell ref="F57:J57"/>
    <mergeCell ref="D58:E58"/>
    <mergeCell ref="F58:J58"/>
    <mergeCell ref="D59:E59"/>
    <mergeCell ref="F59:J59"/>
    <mergeCell ref="D54:E54"/>
    <mergeCell ref="F54:J54"/>
    <mergeCell ref="D55:E55"/>
    <mergeCell ref="F55:J55"/>
    <mergeCell ref="D56:E56"/>
    <mergeCell ref="F56:J56"/>
    <mergeCell ref="D51:E51"/>
    <mergeCell ref="F51:J51"/>
    <mergeCell ref="D52:E52"/>
    <mergeCell ref="F52:J52"/>
    <mergeCell ref="D53:E53"/>
    <mergeCell ref="F53:J53"/>
    <mergeCell ref="D48:E48"/>
    <mergeCell ref="F48:J48"/>
    <mergeCell ref="D49:E49"/>
    <mergeCell ref="F49:J49"/>
    <mergeCell ref="D50:E50"/>
    <mergeCell ref="F50:J50"/>
    <mergeCell ref="D45:E45"/>
    <mergeCell ref="I45:J45"/>
    <mergeCell ref="D46:E46"/>
    <mergeCell ref="F46:J46"/>
    <mergeCell ref="D47:E47"/>
    <mergeCell ref="F47:J47"/>
    <mergeCell ref="D42:E42"/>
    <mergeCell ref="I42:J42"/>
    <mergeCell ref="D43:E43"/>
    <mergeCell ref="I43:J43"/>
    <mergeCell ref="D44:E44"/>
    <mergeCell ref="I44:J44"/>
    <mergeCell ref="D39:E39"/>
    <mergeCell ref="F39:J39"/>
    <mergeCell ref="D40:E40"/>
    <mergeCell ref="F40:J40"/>
    <mergeCell ref="D41:E41"/>
    <mergeCell ref="F41:J41"/>
    <mergeCell ref="B36:C36"/>
    <mergeCell ref="D36:E36"/>
    <mergeCell ref="F36:J36"/>
    <mergeCell ref="D37:E37"/>
    <mergeCell ref="F37:J37"/>
    <mergeCell ref="D38:E38"/>
    <mergeCell ref="F38:J38"/>
    <mergeCell ref="A31:J31"/>
    <mergeCell ref="B32:J32"/>
    <mergeCell ref="A34:C34"/>
    <mergeCell ref="A35:C35"/>
    <mergeCell ref="D35:E35"/>
    <mergeCell ref="F35:J35"/>
    <mergeCell ref="B27:C27"/>
    <mergeCell ref="E27:F27"/>
    <mergeCell ref="G27:I27"/>
    <mergeCell ref="A28:A29"/>
    <mergeCell ref="B28:C28"/>
    <mergeCell ref="E28:F28"/>
    <mergeCell ref="G28:I28"/>
    <mergeCell ref="B29:C29"/>
    <mergeCell ref="E29:F29"/>
    <mergeCell ref="G29:I29"/>
    <mergeCell ref="A24:C24"/>
    <mergeCell ref="E24:F24"/>
    <mergeCell ref="G24:I24"/>
    <mergeCell ref="A25:A27"/>
    <mergeCell ref="B25:C25"/>
    <mergeCell ref="E25:F25"/>
    <mergeCell ref="G25:I25"/>
    <mergeCell ref="B26:C26"/>
    <mergeCell ref="E26:F26"/>
    <mergeCell ref="G26:I26"/>
    <mergeCell ref="D20:E20"/>
    <mergeCell ref="F20:J20"/>
    <mergeCell ref="A21:C21"/>
    <mergeCell ref="D21:E21"/>
    <mergeCell ref="F21:J21"/>
    <mergeCell ref="A23:C23"/>
    <mergeCell ref="B17:C17"/>
    <mergeCell ref="D17:E17"/>
    <mergeCell ref="F17:J17"/>
    <mergeCell ref="D18:E18"/>
    <mergeCell ref="F18:J18"/>
    <mergeCell ref="D19:E19"/>
    <mergeCell ref="F19:J19"/>
    <mergeCell ref="B14:C14"/>
    <mergeCell ref="D14:E14"/>
    <mergeCell ref="F14:J14"/>
    <mergeCell ref="D15:E15"/>
    <mergeCell ref="F15:J15"/>
    <mergeCell ref="D16:E16"/>
    <mergeCell ref="F16:J16"/>
    <mergeCell ref="D11:E11"/>
    <mergeCell ref="F11:J11"/>
    <mergeCell ref="D12:E12"/>
    <mergeCell ref="F12:J12"/>
    <mergeCell ref="D13:E13"/>
    <mergeCell ref="F13:J13"/>
    <mergeCell ref="D8:E8"/>
    <mergeCell ref="F8:J8"/>
    <mergeCell ref="D9:E9"/>
    <mergeCell ref="F9:J9"/>
    <mergeCell ref="D10:E10"/>
    <mergeCell ref="F10:J10"/>
    <mergeCell ref="B5:C5"/>
    <mergeCell ref="D5:E5"/>
    <mergeCell ref="F5:J5"/>
    <mergeCell ref="D6:E6"/>
    <mergeCell ref="F6:J6"/>
    <mergeCell ref="D7:E7"/>
    <mergeCell ref="F7:J7"/>
    <mergeCell ref="A1:J1"/>
    <mergeCell ref="A2:J2"/>
    <mergeCell ref="A3:C3"/>
    <mergeCell ref="A4:C4"/>
    <mergeCell ref="D4:E4"/>
    <mergeCell ref="F4:J4"/>
  </mergeCells>
  <conditionalFormatting sqref="D25:D29">
    <cfRule type="cellIs" priority="1" dxfId="3" operator="between" stopIfTrue="1">
      <formula>0.1</formula>
      <formula>9.9</formula>
    </cfRule>
  </conditionalFormatting>
  <dataValidations count="2">
    <dataValidation allowBlank="1" showInputMessage="1" showErrorMessage="1" imeMode="hiragana" sqref="I42:I45 J34 A32 F46:J76 F5:J23 F36:J41 A1:J2 J3"/>
    <dataValidation allowBlank="1" showInputMessage="1" showErrorMessage="1" imeMode="off" sqref="E22:E23 D5:D23 D25:E29 D36:D76 G28:G29 J25:J29"/>
  </dataValidations>
  <printOptions/>
  <pageMargins left="0.7" right="0.7" top="0.75" bottom="0.75" header="0.3" footer="0.3"/>
  <pageSetup horizontalDpi="600" verticalDpi="600" orientation="portrait" paperSize="9" r:id="rId3"/>
  <rowBreaks count="1" manualBreakCount="1">
    <brk id="33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"/>
  <sheetViews>
    <sheetView workbookViewId="0" topLeftCell="A1">
      <selection activeCell="A1" sqref="A1:J1"/>
    </sheetView>
  </sheetViews>
  <sheetFormatPr defaultColWidth="9.140625" defaultRowHeight="15"/>
  <cols>
    <col min="1" max="10" width="8.8515625" style="35" customWidth="1"/>
    <col min="11" max="18" width="9.00390625" style="35" customWidth="1"/>
    <col min="19" max="16384" width="9.00390625" style="35" customWidth="1"/>
  </cols>
  <sheetData>
    <row r="1" spans="1:11" ht="37.5" customHeight="1">
      <c r="A1" s="82" t="s">
        <v>108</v>
      </c>
      <c r="B1" s="82"/>
      <c r="C1" s="82"/>
      <c r="D1" s="82"/>
      <c r="E1" s="82"/>
      <c r="F1" s="82"/>
      <c r="G1" s="82"/>
      <c r="H1" s="82"/>
      <c r="I1" s="82"/>
      <c r="J1" s="82"/>
      <c r="K1" s="74"/>
    </row>
    <row r="2" spans="1:11" ht="18.75" customHeight="1">
      <c r="A2" s="83" t="str">
        <f>'予算（法人2）'!A2:J2</f>
        <v>（            年   月   日～            年   月   日）</v>
      </c>
      <c r="B2" s="83"/>
      <c r="C2" s="83"/>
      <c r="D2" s="83"/>
      <c r="E2" s="83"/>
      <c r="F2" s="83"/>
      <c r="G2" s="83"/>
      <c r="H2" s="83"/>
      <c r="I2" s="83"/>
      <c r="J2" s="83"/>
      <c r="K2" s="75"/>
    </row>
    <row r="3" spans="1:10" ht="18.75" customHeight="1">
      <c r="A3" s="28" t="s">
        <v>69</v>
      </c>
      <c r="J3" s="81" t="s">
        <v>93</v>
      </c>
    </row>
    <row r="4" spans="1:10" ht="56.25" customHeight="1">
      <c r="A4" s="58" t="s">
        <v>109</v>
      </c>
      <c r="B4" s="139" t="s">
        <v>34</v>
      </c>
      <c r="C4" s="139"/>
      <c r="D4" s="63" t="s">
        <v>38</v>
      </c>
      <c r="E4" s="63" t="s">
        <v>99</v>
      </c>
      <c r="F4" s="63" t="s">
        <v>100</v>
      </c>
      <c r="G4" s="63" t="s">
        <v>98</v>
      </c>
      <c r="H4" s="63" t="s">
        <v>97</v>
      </c>
      <c r="I4" s="63" t="s">
        <v>96</v>
      </c>
      <c r="J4" s="63" t="s">
        <v>95</v>
      </c>
    </row>
    <row r="5" spans="1:10" ht="18.75" customHeight="1">
      <c r="A5" s="140"/>
      <c r="B5" s="140"/>
      <c r="C5" s="58" t="s">
        <v>36</v>
      </c>
      <c r="D5" s="60"/>
      <c r="E5" s="61"/>
      <c r="F5" s="61">
        <f>D5*E5</f>
        <v>0</v>
      </c>
      <c r="G5" s="61">
        <f>F5*12</f>
        <v>0</v>
      </c>
      <c r="H5" s="61"/>
      <c r="I5" s="61">
        <f>D5*H5</f>
        <v>0</v>
      </c>
      <c r="J5" s="61">
        <f>G5+I5</f>
        <v>0</v>
      </c>
    </row>
    <row r="6" spans="1:10" ht="18.75" customHeight="1">
      <c r="A6" s="140"/>
      <c r="B6" s="140"/>
      <c r="C6" s="58" t="s">
        <v>37</v>
      </c>
      <c r="D6" s="60"/>
      <c r="E6" s="61"/>
      <c r="F6" s="61">
        <f aca="true" t="shared" si="0" ref="F6:F26">D6*E6</f>
        <v>0</v>
      </c>
      <c r="G6" s="61">
        <f aca="true" t="shared" si="1" ref="G6:G26">F6*12</f>
        <v>0</v>
      </c>
      <c r="H6" s="61"/>
      <c r="I6" s="61">
        <f aca="true" t="shared" si="2" ref="I6:I26">D6*H6</f>
        <v>0</v>
      </c>
      <c r="J6" s="61">
        <f aca="true" t="shared" si="3" ref="J6:J26">G6+I6</f>
        <v>0</v>
      </c>
    </row>
    <row r="7" spans="1:10" ht="18.75" customHeight="1">
      <c r="A7" s="140"/>
      <c r="B7" s="140"/>
      <c r="C7" s="58" t="s">
        <v>36</v>
      </c>
      <c r="D7" s="60"/>
      <c r="E7" s="61"/>
      <c r="F7" s="61">
        <f t="shared" si="0"/>
        <v>0</v>
      </c>
      <c r="G7" s="61">
        <f t="shared" si="1"/>
        <v>0</v>
      </c>
      <c r="H7" s="61"/>
      <c r="I7" s="61">
        <f t="shared" si="2"/>
        <v>0</v>
      </c>
      <c r="J7" s="61">
        <f t="shared" si="3"/>
        <v>0</v>
      </c>
    </row>
    <row r="8" spans="1:10" ht="18.75" customHeight="1">
      <c r="A8" s="140"/>
      <c r="B8" s="140"/>
      <c r="C8" s="58" t="s">
        <v>37</v>
      </c>
      <c r="D8" s="60"/>
      <c r="E8" s="61"/>
      <c r="F8" s="61">
        <f t="shared" si="0"/>
        <v>0</v>
      </c>
      <c r="G8" s="61">
        <f t="shared" si="1"/>
        <v>0</v>
      </c>
      <c r="H8" s="61"/>
      <c r="I8" s="61">
        <f t="shared" si="2"/>
        <v>0</v>
      </c>
      <c r="J8" s="61">
        <f t="shared" si="3"/>
        <v>0</v>
      </c>
    </row>
    <row r="9" spans="1:10" ht="18.75" customHeight="1">
      <c r="A9" s="140"/>
      <c r="B9" s="140"/>
      <c r="C9" s="58" t="s">
        <v>36</v>
      </c>
      <c r="D9" s="60"/>
      <c r="E9" s="61"/>
      <c r="F9" s="61">
        <f t="shared" si="0"/>
        <v>0</v>
      </c>
      <c r="G9" s="61">
        <f t="shared" si="1"/>
        <v>0</v>
      </c>
      <c r="H9" s="61"/>
      <c r="I9" s="61">
        <f t="shared" si="2"/>
        <v>0</v>
      </c>
      <c r="J9" s="61">
        <f t="shared" si="3"/>
        <v>0</v>
      </c>
    </row>
    <row r="10" spans="1:10" ht="18.75" customHeight="1">
      <c r="A10" s="140"/>
      <c r="B10" s="140"/>
      <c r="C10" s="58" t="s">
        <v>37</v>
      </c>
      <c r="D10" s="60"/>
      <c r="E10" s="61"/>
      <c r="F10" s="61">
        <f t="shared" si="0"/>
        <v>0</v>
      </c>
      <c r="G10" s="61">
        <f t="shared" si="1"/>
        <v>0</v>
      </c>
      <c r="H10" s="61"/>
      <c r="I10" s="61">
        <f t="shared" si="2"/>
        <v>0</v>
      </c>
      <c r="J10" s="61">
        <f t="shared" si="3"/>
        <v>0</v>
      </c>
    </row>
    <row r="11" spans="1:10" ht="18.75" customHeight="1">
      <c r="A11" s="140"/>
      <c r="B11" s="140"/>
      <c r="C11" s="58" t="s">
        <v>36</v>
      </c>
      <c r="D11" s="60"/>
      <c r="E11" s="61"/>
      <c r="F11" s="61">
        <f t="shared" si="0"/>
        <v>0</v>
      </c>
      <c r="G11" s="61">
        <f t="shared" si="1"/>
        <v>0</v>
      </c>
      <c r="H11" s="61"/>
      <c r="I11" s="61">
        <f t="shared" si="2"/>
        <v>0</v>
      </c>
      <c r="J11" s="61">
        <f t="shared" si="3"/>
        <v>0</v>
      </c>
    </row>
    <row r="12" spans="1:10" ht="18.75" customHeight="1">
      <c r="A12" s="140"/>
      <c r="B12" s="140"/>
      <c r="C12" s="58" t="s">
        <v>37</v>
      </c>
      <c r="D12" s="60"/>
      <c r="E12" s="61"/>
      <c r="F12" s="61">
        <f t="shared" si="0"/>
        <v>0</v>
      </c>
      <c r="G12" s="61">
        <f t="shared" si="1"/>
        <v>0</v>
      </c>
      <c r="H12" s="61"/>
      <c r="I12" s="61">
        <f t="shared" si="2"/>
        <v>0</v>
      </c>
      <c r="J12" s="61">
        <f t="shared" si="3"/>
        <v>0</v>
      </c>
    </row>
    <row r="13" spans="1:10" ht="18.75" customHeight="1">
      <c r="A13" s="140"/>
      <c r="B13" s="140"/>
      <c r="C13" s="58" t="s">
        <v>36</v>
      </c>
      <c r="D13" s="60"/>
      <c r="E13" s="61"/>
      <c r="F13" s="61">
        <f t="shared" si="0"/>
        <v>0</v>
      </c>
      <c r="G13" s="61">
        <f t="shared" si="1"/>
        <v>0</v>
      </c>
      <c r="H13" s="61"/>
      <c r="I13" s="61">
        <f t="shared" si="2"/>
        <v>0</v>
      </c>
      <c r="J13" s="61">
        <f t="shared" si="3"/>
        <v>0</v>
      </c>
    </row>
    <row r="14" spans="1:10" ht="18.75" customHeight="1">
      <c r="A14" s="140"/>
      <c r="B14" s="140"/>
      <c r="C14" s="58" t="s">
        <v>37</v>
      </c>
      <c r="D14" s="60"/>
      <c r="E14" s="61"/>
      <c r="F14" s="61">
        <f t="shared" si="0"/>
        <v>0</v>
      </c>
      <c r="G14" s="61">
        <f t="shared" si="1"/>
        <v>0</v>
      </c>
      <c r="H14" s="61"/>
      <c r="I14" s="61">
        <f t="shared" si="2"/>
        <v>0</v>
      </c>
      <c r="J14" s="61">
        <f t="shared" si="3"/>
        <v>0</v>
      </c>
    </row>
    <row r="15" spans="1:10" ht="18.75" customHeight="1">
      <c r="A15" s="140"/>
      <c r="B15" s="140"/>
      <c r="C15" s="58" t="s">
        <v>36</v>
      </c>
      <c r="D15" s="60"/>
      <c r="E15" s="61"/>
      <c r="F15" s="61">
        <f t="shared" si="0"/>
        <v>0</v>
      </c>
      <c r="G15" s="61">
        <f t="shared" si="1"/>
        <v>0</v>
      </c>
      <c r="H15" s="61"/>
      <c r="I15" s="61">
        <f t="shared" si="2"/>
        <v>0</v>
      </c>
      <c r="J15" s="61">
        <f t="shared" si="3"/>
        <v>0</v>
      </c>
    </row>
    <row r="16" spans="1:10" ht="18.75" customHeight="1">
      <c r="A16" s="140"/>
      <c r="B16" s="140"/>
      <c r="C16" s="58" t="s">
        <v>37</v>
      </c>
      <c r="D16" s="60"/>
      <c r="E16" s="61"/>
      <c r="F16" s="61">
        <f t="shared" si="0"/>
        <v>0</v>
      </c>
      <c r="G16" s="61">
        <f t="shared" si="1"/>
        <v>0</v>
      </c>
      <c r="H16" s="61"/>
      <c r="I16" s="61">
        <f t="shared" si="2"/>
        <v>0</v>
      </c>
      <c r="J16" s="61">
        <f t="shared" si="3"/>
        <v>0</v>
      </c>
    </row>
    <row r="17" spans="1:10" ht="18.75" customHeight="1">
      <c r="A17" s="140"/>
      <c r="B17" s="140"/>
      <c r="C17" s="58" t="s">
        <v>36</v>
      </c>
      <c r="D17" s="60"/>
      <c r="E17" s="61"/>
      <c r="F17" s="61">
        <f t="shared" si="0"/>
        <v>0</v>
      </c>
      <c r="G17" s="61">
        <f t="shared" si="1"/>
        <v>0</v>
      </c>
      <c r="H17" s="61"/>
      <c r="I17" s="61">
        <f t="shared" si="2"/>
        <v>0</v>
      </c>
      <c r="J17" s="61">
        <f t="shared" si="3"/>
        <v>0</v>
      </c>
    </row>
    <row r="18" spans="1:10" ht="18.75" customHeight="1">
      <c r="A18" s="140"/>
      <c r="B18" s="140"/>
      <c r="C18" s="58" t="s">
        <v>37</v>
      </c>
      <c r="D18" s="60"/>
      <c r="E18" s="61"/>
      <c r="F18" s="61">
        <f t="shared" si="0"/>
        <v>0</v>
      </c>
      <c r="G18" s="61">
        <f t="shared" si="1"/>
        <v>0</v>
      </c>
      <c r="H18" s="61"/>
      <c r="I18" s="61">
        <f t="shared" si="2"/>
        <v>0</v>
      </c>
      <c r="J18" s="61">
        <f t="shared" si="3"/>
        <v>0</v>
      </c>
    </row>
    <row r="19" spans="1:10" ht="18.75" customHeight="1">
      <c r="A19" s="140"/>
      <c r="B19" s="140"/>
      <c r="C19" s="58" t="s">
        <v>36</v>
      </c>
      <c r="D19" s="60"/>
      <c r="E19" s="61"/>
      <c r="F19" s="61">
        <f t="shared" si="0"/>
        <v>0</v>
      </c>
      <c r="G19" s="61">
        <f t="shared" si="1"/>
        <v>0</v>
      </c>
      <c r="H19" s="61"/>
      <c r="I19" s="61">
        <f t="shared" si="2"/>
        <v>0</v>
      </c>
      <c r="J19" s="61">
        <f t="shared" si="3"/>
        <v>0</v>
      </c>
    </row>
    <row r="20" spans="1:10" ht="18.75" customHeight="1">
      <c r="A20" s="140"/>
      <c r="B20" s="140"/>
      <c r="C20" s="58" t="s">
        <v>37</v>
      </c>
      <c r="D20" s="60"/>
      <c r="E20" s="61"/>
      <c r="F20" s="61">
        <f t="shared" si="0"/>
        <v>0</v>
      </c>
      <c r="G20" s="61">
        <f t="shared" si="1"/>
        <v>0</v>
      </c>
      <c r="H20" s="61"/>
      <c r="I20" s="61">
        <f t="shared" si="2"/>
        <v>0</v>
      </c>
      <c r="J20" s="61">
        <f t="shared" si="3"/>
        <v>0</v>
      </c>
    </row>
    <row r="21" spans="1:10" ht="18.75" customHeight="1">
      <c r="A21" s="140"/>
      <c r="B21" s="140"/>
      <c r="C21" s="58" t="s">
        <v>36</v>
      </c>
      <c r="D21" s="60"/>
      <c r="E21" s="61"/>
      <c r="F21" s="61">
        <f t="shared" si="0"/>
        <v>0</v>
      </c>
      <c r="G21" s="61">
        <f t="shared" si="1"/>
        <v>0</v>
      </c>
      <c r="H21" s="61"/>
      <c r="I21" s="61">
        <f t="shared" si="2"/>
        <v>0</v>
      </c>
      <c r="J21" s="61">
        <f t="shared" si="3"/>
        <v>0</v>
      </c>
    </row>
    <row r="22" spans="1:10" ht="18.75" customHeight="1">
      <c r="A22" s="140"/>
      <c r="B22" s="140"/>
      <c r="C22" s="58" t="s">
        <v>37</v>
      </c>
      <c r="D22" s="60"/>
      <c r="E22" s="61"/>
      <c r="F22" s="61">
        <f t="shared" si="0"/>
        <v>0</v>
      </c>
      <c r="G22" s="61">
        <f t="shared" si="1"/>
        <v>0</v>
      </c>
      <c r="H22" s="61"/>
      <c r="I22" s="61">
        <f t="shared" si="2"/>
        <v>0</v>
      </c>
      <c r="J22" s="61">
        <f t="shared" si="3"/>
        <v>0</v>
      </c>
    </row>
    <row r="23" spans="1:10" ht="18.75" customHeight="1">
      <c r="A23" s="140"/>
      <c r="B23" s="140"/>
      <c r="C23" s="58" t="s">
        <v>36</v>
      </c>
      <c r="D23" s="60"/>
      <c r="E23" s="61"/>
      <c r="F23" s="61">
        <f t="shared" si="0"/>
        <v>0</v>
      </c>
      <c r="G23" s="61">
        <f t="shared" si="1"/>
        <v>0</v>
      </c>
      <c r="H23" s="61"/>
      <c r="I23" s="61">
        <f t="shared" si="2"/>
        <v>0</v>
      </c>
      <c r="J23" s="61">
        <f t="shared" si="3"/>
        <v>0</v>
      </c>
    </row>
    <row r="24" spans="1:10" ht="18.75" customHeight="1">
      <c r="A24" s="140"/>
      <c r="B24" s="140"/>
      <c r="C24" s="58" t="s">
        <v>37</v>
      </c>
      <c r="D24" s="60"/>
      <c r="E24" s="61"/>
      <c r="F24" s="61">
        <f t="shared" si="0"/>
        <v>0</v>
      </c>
      <c r="G24" s="61">
        <f t="shared" si="1"/>
        <v>0</v>
      </c>
      <c r="H24" s="61"/>
      <c r="I24" s="61">
        <f t="shared" si="2"/>
        <v>0</v>
      </c>
      <c r="J24" s="61">
        <f t="shared" si="3"/>
        <v>0</v>
      </c>
    </row>
    <row r="25" spans="1:10" ht="18.75" customHeight="1">
      <c r="A25" s="140"/>
      <c r="B25" s="140"/>
      <c r="C25" s="58" t="s">
        <v>36</v>
      </c>
      <c r="D25" s="60"/>
      <c r="E25" s="61"/>
      <c r="F25" s="61">
        <f t="shared" si="0"/>
        <v>0</v>
      </c>
      <c r="G25" s="61">
        <f t="shared" si="1"/>
        <v>0</v>
      </c>
      <c r="H25" s="61"/>
      <c r="I25" s="61">
        <f t="shared" si="2"/>
        <v>0</v>
      </c>
      <c r="J25" s="61">
        <f t="shared" si="3"/>
        <v>0</v>
      </c>
    </row>
    <row r="26" spans="1:10" ht="18.75" customHeight="1">
      <c r="A26" s="140"/>
      <c r="B26" s="140"/>
      <c r="C26" s="58" t="s">
        <v>37</v>
      </c>
      <c r="D26" s="60"/>
      <c r="E26" s="61"/>
      <c r="F26" s="61">
        <f t="shared" si="0"/>
        <v>0</v>
      </c>
      <c r="G26" s="61">
        <f t="shared" si="1"/>
        <v>0</v>
      </c>
      <c r="H26" s="61"/>
      <c r="I26" s="61">
        <f t="shared" si="2"/>
        <v>0</v>
      </c>
      <c r="J26" s="61">
        <f t="shared" si="3"/>
        <v>0</v>
      </c>
    </row>
    <row r="27" spans="1:10" ht="18.75" customHeight="1">
      <c r="A27" s="139" t="s">
        <v>91</v>
      </c>
      <c r="B27" s="139"/>
      <c r="C27" s="58" t="s">
        <v>36</v>
      </c>
      <c r="D27" s="76">
        <f ca="1">SUMIF(OFFSET(C5,0,0,ROW()-5),C27,OFFSET(D5,0,0,ROW()-5))</f>
        <v>0</v>
      </c>
      <c r="E27" s="77"/>
      <c r="F27" s="76">
        <f>SUM(F5,F7,F9,F11,F13,F15,F17,F19,F21,F23,F25)</f>
        <v>0</v>
      </c>
      <c r="G27" s="76">
        <f>SUM(G5,G7,G9,G11,G13,G15,G17,G19,G21,G23,G25)</f>
        <v>0</v>
      </c>
      <c r="H27" s="77"/>
      <c r="I27" s="76">
        <f>SUM(I5,I7,I9,I11,I13,I15,I17,I19,I21,I23,I25)</f>
        <v>0</v>
      </c>
      <c r="J27" s="76">
        <f>SUM(J5,J7,J9,J11,J13,J15,J17,J19,J21,J23,J25)</f>
        <v>0</v>
      </c>
    </row>
    <row r="28" spans="1:10" ht="18.75" customHeight="1">
      <c r="A28" s="139"/>
      <c r="B28" s="139"/>
      <c r="C28" s="58" t="s">
        <v>37</v>
      </c>
      <c r="D28" s="76">
        <f>SUM(D6,D8,D10,D12,D14,D16,D18,D20,D22,D24,D26)</f>
        <v>0</v>
      </c>
      <c r="E28" s="77"/>
      <c r="F28" s="76">
        <f>SUM(F6,F8,F10,F12,F14,F16,F18,F20,F22,F24,F26)</f>
        <v>0</v>
      </c>
      <c r="G28" s="76">
        <f>SUM(G6,G8,G10,G12,G14,G16,G18,G20,G22,G24,G26)</f>
        <v>0</v>
      </c>
      <c r="H28" s="77"/>
      <c r="I28" s="76">
        <f>SUM(I6,I8,I10,I12,I14,I16,I18,I20,I22,I24,I26)</f>
        <v>0</v>
      </c>
      <c r="J28" s="76">
        <f>SUM(J6,J8,J10,J12,J14,J16,J18,J20,J22,J24,J26)</f>
        <v>0</v>
      </c>
    </row>
    <row r="29" spans="1:10" ht="18.75" customHeight="1">
      <c r="A29" s="139"/>
      <c r="B29" s="139"/>
      <c r="C29" s="58" t="s">
        <v>92</v>
      </c>
      <c r="D29" s="76">
        <f>SUM(D27:D28)</f>
        <v>0</v>
      </c>
      <c r="E29" s="77"/>
      <c r="F29" s="76">
        <f>SUM(F27:F28)</f>
        <v>0</v>
      </c>
      <c r="G29" s="76">
        <f>SUM(G27:G28)</f>
        <v>0</v>
      </c>
      <c r="H29" s="77"/>
      <c r="I29" s="76">
        <f>SUM(I27:I28)</f>
        <v>0</v>
      </c>
      <c r="J29" s="76">
        <f>SUM(J27:J28)</f>
        <v>0</v>
      </c>
    </row>
    <row r="30" ht="18.75" customHeight="1"/>
    <row r="31" spans="1:6" ht="18.75" customHeight="1">
      <c r="A31" s="28" t="s">
        <v>39</v>
      </c>
      <c r="F31" s="62" t="str">
        <f>$J$3</f>
        <v>（単位：千円）</v>
      </c>
    </row>
    <row r="32" spans="1:6" ht="37.5" customHeight="1">
      <c r="A32" s="63" t="s">
        <v>40</v>
      </c>
      <c r="B32" s="140" t="s">
        <v>41</v>
      </c>
      <c r="C32" s="140"/>
      <c r="D32" s="59" t="s">
        <v>34</v>
      </c>
      <c r="E32" s="64" t="s">
        <v>90</v>
      </c>
      <c r="F32" s="63" t="s">
        <v>94</v>
      </c>
    </row>
    <row r="33" spans="1:6" ht="18.75" customHeight="1">
      <c r="A33" s="65" t="s">
        <v>42</v>
      </c>
      <c r="B33" s="143"/>
      <c r="C33" s="143"/>
      <c r="D33" s="66"/>
      <c r="E33" s="78"/>
      <c r="F33" s="67"/>
    </row>
    <row r="34" spans="1:6" ht="18.75" customHeight="1">
      <c r="A34" s="68" t="s">
        <v>43</v>
      </c>
      <c r="B34" s="141"/>
      <c r="C34" s="141"/>
      <c r="D34" s="69"/>
      <c r="E34" s="79"/>
      <c r="F34" s="70"/>
    </row>
    <row r="35" spans="1:6" ht="18.75" customHeight="1">
      <c r="A35" s="68" t="s">
        <v>43</v>
      </c>
      <c r="B35" s="141"/>
      <c r="C35" s="141"/>
      <c r="D35" s="69"/>
      <c r="E35" s="79"/>
      <c r="F35" s="70"/>
    </row>
    <row r="36" spans="1:6" ht="18.75" customHeight="1">
      <c r="A36" s="68" t="s">
        <v>43</v>
      </c>
      <c r="B36" s="141"/>
      <c r="C36" s="141"/>
      <c r="D36" s="69"/>
      <c r="E36" s="79"/>
      <c r="F36" s="70"/>
    </row>
    <row r="37" spans="1:6" ht="18.75" customHeight="1">
      <c r="A37" s="71" t="s">
        <v>44</v>
      </c>
      <c r="B37" s="142"/>
      <c r="C37" s="142"/>
      <c r="D37" s="72"/>
      <c r="E37" s="80"/>
      <c r="F37" s="73"/>
    </row>
    <row r="38" spans="1:6" ht="18.75" customHeight="1">
      <c r="A38" s="136" t="s">
        <v>35</v>
      </c>
      <c r="B38" s="137"/>
      <c r="C38" s="137"/>
      <c r="D38" s="137"/>
      <c r="E38" s="138"/>
      <c r="F38" s="73">
        <f>SUM(F33:F37)</f>
        <v>0</v>
      </c>
    </row>
    <row r="39" ht="18.75" customHeight="1"/>
  </sheetData>
  <sheetProtection/>
  <mergeCells count="33">
    <mergeCell ref="A5:A6"/>
    <mergeCell ref="A7:A8"/>
    <mergeCell ref="A9:A10"/>
    <mergeCell ref="A1:J1"/>
    <mergeCell ref="A2:J2"/>
    <mergeCell ref="A11:A12"/>
    <mergeCell ref="A13:A14"/>
    <mergeCell ref="A15:A16"/>
    <mergeCell ref="A17:A18"/>
    <mergeCell ref="A19:A20"/>
    <mergeCell ref="A21:A22"/>
    <mergeCell ref="A23:A24"/>
    <mergeCell ref="A25:A26"/>
    <mergeCell ref="B32:C32"/>
    <mergeCell ref="B33:C33"/>
    <mergeCell ref="B34:C34"/>
    <mergeCell ref="A27:B29"/>
    <mergeCell ref="B35:C35"/>
    <mergeCell ref="B36:C36"/>
    <mergeCell ref="B37:C37"/>
    <mergeCell ref="A38:E38"/>
    <mergeCell ref="B4:C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</mergeCells>
  <dataValidations count="5">
    <dataValidation allowBlank="1" showInputMessage="1" showErrorMessage="1" imeMode="hiragana" sqref="J3 B33:D37 A1:A2 K1:K2 A4:C29"/>
    <dataValidation type="list" allowBlank="1" showInputMessage="1" showErrorMessage="1" sqref="D33:D37">
      <formula1>"常勤,非常勤"</formula1>
    </dataValidation>
    <dataValidation allowBlank="1" showInputMessage="1" showErrorMessage="1" imeMode="off" sqref="F33:F38 E5:J26 D27:J29"/>
    <dataValidation type="whole" operator="greaterThanOrEqual" allowBlank="1" showInputMessage="1" showErrorMessage="1" imeMode="off" sqref="D5:D26">
      <formula1>0</formula1>
    </dataValidation>
    <dataValidation type="list" allowBlank="1" showInputMessage="1" showErrorMessage="1" imeMode="hiragana" sqref="E33:E37">
      <formula1>"常勤,非常勤"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cp:lastPrinted>2019-02-28T05:12:55Z</cp:lastPrinted>
  <dcterms:created xsi:type="dcterms:W3CDTF">2018-11-14T02:33:33Z</dcterms:created>
  <dcterms:modified xsi:type="dcterms:W3CDTF">2019-03-01T05:48:35Z</dcterms:modified>
  <cp:category/>
  <cp:version/>
  <cp:contentType/>
  <cp:contentStatus/>
</cp:coreProperties>
</file>